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715" windowHeight="7455" activeTab="3"/>
  </bookViews>
  <sheets>
    <sheet name="cat 1" sheetId="1" r:id="rId1"/>
    <sheet name="Cat 2" sheetId="2" r:id="rId2"/>
    <sheet name="Cat 3" sheetId="3" r:id="rId3"/>
    <sheet name="Cat 4" sheetId="4" r:id="rId4"/>
    <sheet name="territoire" sheetId="5" r:id="rId5"/>
  </sheets>
  <definedNames/>
  <calcPr fullCalcOnLoad="1"/>
</workbook>
</file>

<file path=xl/sharedStrings.xml><?xml version="1.0" encoding="utf-8"?>
<sst xmlns="http://schemas.openxmlformats.org/spreadsheetml/2006/main" count="432" uniqueCount="248">
  <si>
    <t>SdV Plurimédia</t>
  </si>
  <si>
    <t>Maud Scheffer</t>
  </si>
  <si>
    <t>Office pour la Langue et la Culture d'Alsace (OLCA)</t>
  </si>
  <si>
    <t>GRIMM Laura</t>
  </si>
  <si>
    <t>SOLARES BAUEN</t>
  </si>
  <si>
    <t>DUBS JUDITH</t>
  </si>
  <si>
    <t>ADEME Alsace</t>
  </si>
  <si>
    <t>Jean-Pierre BEHAXETEGUY</t>
  </si>
  <si>
    <t>MMA Assurances</t>
  </si>
  <si>
    <t>muller Patrick</t>
  </si>
  <si>
    <t>FUB</t>
  </si>
  <si>
    <t>HERING Sophie</t>
  </si>
  <si>
    <t>TREDI</t>
  </si>
  <si>
    <t>DOCKWILLER Annick</t>
  </si>
  <si>
    <t>In'Air Solutions</t>
  </si>
  <si>
    <t>Stéphanette ENGLARO</t>
  </si>
  <si>
    <t>Chambre de Commerce et d'Industrie de Région Alsace</t>
  </si>
  <si>
    <t>KAHN Didier</t>
  </si>
  <si>
    <t>Ville et Communauté urbaine de Strasbourg</t>
  </si>
  <si>
    <t>Aline RIGAUX</t>
  </si>
  <si>
    <t>Lycée Marie Curie</t>
  </si>
  <si>
    <t>Etaix Carine</t>
  </si>
  <si>
    <t>Lycée Jean Rostand</t>
  </si>
  <si>
    <t>MOGULTAY Annelise</t>
  </si>
  <si>
    <t>ROLAND RIBI ET ASSOCIES</t>
  </si>
  <si>
    <t>CHTOURBINE ERIC</t>
  </si>
  <si>
    <t>Hilton Strasbourg</t>
  </si>
  <si>
    <t>Fournier Vincent</t>
  </si>
  <si>
    <t>Maison de l'emploi de Strasbourg</t>
  </si>
  <si>
    <t>Guillaume Kieffer</t>
  </si>
  <si>
    <t>CRESS Alsace</t>
  </si>
  <si>
    <t>GAVARINI Clémentine</t>
  </si>
  <si>
    <t>ECO-Conseil</t>
  </si>
  <si>
    <t>Wefelscheid Sophie</t>
  </si>
  <si>
    <t>REGION ALSACE</t>
  </si>
  <si>
    <t>EuroScience</t>
  </si>
  <si>
    <t>Alexia de Harambure</t>
  </si>
  <si>
    <t>Crous de Strasbourg</t>
  </si>
  <si>
    <t>BOOS Sarah</t>
  </si>
  <si>
    <t>Alfred PETER Paysagiste</t>
  </si>
  <si>
    <t>Michel FOX</t>
  </si>
  <si>
    <t>Groupama Grand Est</t>
  </si>
  <si>
    <t>Kalms Frédérique</t>
  </si>
  <si>
    <t>Association pour la Relance Agronomique en Alsace</t>
  </si>
  <si>
    <t>RAPP Olivier</t>
  </si>
  <si>
    <t>Chambre d'Agriculture Région Alsace - Siège Schilitigheim</t>
  </si>
  <si>
    <t>Céline VEIT</t>
  </si>
  <si>
    <t>MUTUALITE FRANÇAISE ALSACE</t>
  </si>
  <si>
    <t>Olivia SPINNER</t>
  </si>
  <si>
    <t>Le Vaisseau</t>
  </si>
  <si>
    <t>KAYSER, Stephan</t>
  </si>
  <si>
    <t>Pôle emploi Alsace - Direction régionale</t>
  </si>
  <si>
    <t>Cyprien Fischer</t>
  </si>
  <si>
    <t>INGEROP Conseil et Ingénierie</t>
  </si>
  <si>
    <t>Princet-Heyd Mylène</t>
  </si>
  <si>
    <t>Strasbourg Mobilités</t>
  </si>
  <si>
    <t>Géraldine FIARD</t>
  </si>
  <si>
    <t>Direction régionale des douanes</t>
  </si>
  <si>
    <t>Véronique Stackler et Pascale Duhamel</t>
  </si>
  <si>
    <t>DREAL et ASN ALSACE</t>
  </si>
  <si>
    <t>SCHMITT Régis</t>
  </si>
  <si>
    <t>GRESSE Lionel</t>
  </si>
  <si>
    <t>Tribunal de Grande Instance de Strasbourg</t>
  </si>
  <si>
    <t>GIORDANI François</t>
  </si>
  <si>
    <t>GROUPE LA POSTE</t>
  </si>
  <si>
    <t>Rigaud Charlotte</t>
  </si>
  <si>
    <t>ARTE Geie</t>
  </si>
  <si>
    <t>Tschiember Adeline</t>
  </si>
  <si>
    <t>Caisse des Dépôts et Consignations, Direction régionale alsace</t>
  </si>
  <si>
    <t>KAMMER Olivia</t>
  </si>
  <si>
    <t>Le Maillon Théâtre de Strasbourg, association</t>
  </si>
  <si>
    <t>COGNY Irène</t>
  </si>
  <si>
    <t>CITE ADMINISTRATIVE GAUJOT</t>
  </si>
  <si>
    <t>LEMERCIER JEROME</t>
  </si>
  <si>
    <t>Agence Régionale de Santé d'Alsace</t>
  </si>
  <si>
    <t>Frédéric CHARLES</t>
  </si>
  <si>
    <t>ARS ALSACE</t>
  </si>
  <si>
    <t>CHARLES Frédéric</t>
  </si>
  <si>
    <t>CPAM du Bas Rhin</t>
  </si>
  <si>
    <t>Luciani Philippe</t>
  </si>
  <si>
    <t>Hôpitaux Universitaires de Strasbourg</t>
  </si>
  <si>
    <t>Béatrice FRANCES BOULAIRE</t>
  </si>
  <si>
    <t>CAF du Bas-Rhin</t>
  </si>
  <si>
    <t>Jonathan Martz</t>
  </si>
  <si>
    <t>Edinstitut</t>
  </si>
  <si>
    <t>Grandclaude Sophie</t>
  </si>
  <si>
    <t>Fouillard Thierry</t>
  </si>
  <si>
    <t>Pôle de l'habitat social</t>
  </si>
  <si>
    <t>Schmitt Géraldine</t>
  </si>
  <si>
    <t>asct strasbourg</t>
  </si>
  <si>
    <t>NGUYEN</t>
  </si>
  <si>
    <t>REGIE D'ELECTRICITE ET DE TELESERVICES DE NIEDERBRONN-REICHSHOFFEN</t>
  </si>
  <si>
    <t>MULLER André</t>
  </si>
  <si>
    <t>Alstom Transport Reichshoffen</t>
  </si>
  <si>
    <t>Julien Guilleret</t>
  </si>
  <si>
    <t>Commune de Niederbronn-les-Bains</t>
  </si>
  <si>
    <t>LIENHARD Catherine</t>
  </si>
  <si>
    <t>CFA ESCHAU</t>
  </si>
  <si>
    <t>HEDTMANN Claude-Sébastien</t>
  </si>
  <si>
    <t>MERCK MILLIPORE</t>
  </si>
  <si>
    <t>CERVEAU FREDERIC</t>
  </si>
  <si>
    <t>Kongsberg Raufoss Distribution</t>
  </si>
  <si>
    <t>Alice Le Jean</t>
  </si>
  <si>
    <t>Norbert Dentressangle Logistique</t>
  </si>
  <si>
    <t>DURR Thomas</t>
  </si>
  <si>
    <t>CASAL SPORT</t>
  </si>
  <si>
    <t>Françoise LANDAT</t>
  </si>
  <si>
    <t>Ville de Wissembourg</t>
  </si>
  <si>
    <t>PICHER Aurelie</t>
  </si>
  <si>
    <t>WHEEL'E SAS</t>
  </si>
  <si>
    <t>HILARION PATRICK</t>
  </si>
  <si>
    <t>POLE EMPLOI</t>
  </si>
  <si>
    <t>JOIE ET SANTE KOENIGSHOFFEN</t>
  </si>
  <si>
    <t>CHINAGLIA</t>
  </si>
  <si>
    <t>collège Jacques Twinger</t>
  </si>
  <si>
    <t>M.Anglaret</t>
  </si>
  <si>
    <t>Mairie d'Eckbolsheim</t>
  </si>
  <si>
    <t>WARNIER DAVID</t>
  </si>
  <si>
    <t>AMRESO-BETHEL</t>
  </si>
  <si>
    <t>STAUDT Julie</t>
  </si>
  <si>
    <t>Bürkert</t>
  </si>
  <si>
    <t>Scheer Marina</t>
  </si>
  <si>
    <t>Ville de Bischwiller</t>
  </si>
  <si>
    <t>HOFFMANN Caroline</t>
  </si>
  <si>
    <t>Fondation Protestante Sonnenhof</t>
  </si>
  <si>
    <t>Lecourt Stéphanie</t>
  </si>
  <si>
    <t>ASPA</t>
  </si>
  <si>
    <t>MAZURAIS Sabine</t>
  </si>
  <si>
    <t>URSSAF ALSACE</t>
  </si>
  <si>
    <t>NOEL Patricia</t>
  </si>
  <si>
    <t>ECAM Strasbourg-Europe</t>
  </si>
  <si>
    <t>Chabrol Grégoire</t>
  </si>
  <si>
    <t>Lycée et CFA Emile Mathis</t>
  </si>
  <si>
    <t>Christian LUCKEL</t>
  </si>
  <si>
    <t>Plurimedia</t>
  </si>
  <si>
    <t>Sontag Marie-Annick</t>
  </si>
  <si>
    <t>Polyplys-transfection</t>
  </si>
  <si>
    <t>Mathieu PORTE</t>
  </si>
  <si>
    <t>Quintiles</t>
  </si>
  <si>
    <t>Helfer Isabelle</t>
  </si>
  <si>
    <t>ÉREA/L.E.A. Henri Ebel</t>
  </si>
  <si>
    <t>SCHMIDT Florian</t>
  </si>
  <si>
    <t>CGI</t>
  </si>
  <si>
    <t>PHILIPPE Jonathan</t>
  </si>
  <si>
    <t>OTE INGENIERIE</t>
  </si>
  <si>
    <t>HEIM Jean-Claude</t>
  </si>
  <si>
    <t>Ville d'Illkirch</t>
  </si>
  <si>
    <t>Parasote Bruno</t>
  </si>
  <si>
    <t>Alcatel-lucent</t>
  </si>
  <si>
    <t>FISHER SCIENTIFIC</t>
  </si>
  <si>
    <t>Hélène POLLET</t>
  </si>
  <si>
    <t>SO. NO. SI.</t>
  </si>
  <si>
    <t>WILHELM Alexandra</t>
  </si>
  <si>
    <t>Egelhof.sas</t>
  </si>
  <si>
    <t>Wiedemann pascal</t>
  </si>
  <si>
    <t>Fondation Saint-François</t>
  </si>
  <si>
    <t>Stoeckel Joël</t>
  </si>
  <si>
    <t>Communauté de Communes de la Région de Haguenau</t>
  </si>
  <si>
    <t>VÉRON Yoann</t>
  </si>
  <si>
    <t>schaeffler france</t>
  </si>
  <si>
    <t>Di AMOR antoine</t>
  </si>
  <si>
    <t>Adéan</t>
  </si>
  <si>
    <t>Virginie Formosa</t>
  </si>
  <si>
    <t>Siemens SAS</t>
  </si>
  <si>
    <t>Wehrli Elsa</t>
  </si>
  <si>
    <t>CARPOSTAL HAGUENAU</t>
  </si>
  <si>
    <t>GEISSERT Chantal</t>
  </si>
  <si>
    <t>TRUMPF Machines</t>
  </si>
  <si>
    <t>KOLMER Denis</t>
  </si>
  <si>
    <t>ASSURANCES CASTEROT</t>
  </si>
  <si>
    <t>Claude CASTEROT</t>
  </si>
  <si>
    <t>collège Grégoire de Tours Marlenheim</t>
  </si>
  <si>
    <t>Vandewalle</t>
  </si>
  <si>
    <t>Degremont France Assainissement</t>
  </si>
  <si>
    <t>TANSLEY Claire</t>
  </si>
  <si>
    <t>De Dietrich Thermique</t>
  </si>
  <si>
    <t>Jean-Charles WILLM</t>
  </si>
  <si>
    <t>Cabinet de Géomètre SCHALLER-ROTH-SIMLER</t>
  </si>
  <si>
    <t>SCHALLER Claude</t>
  </si>
  <si>
    <t>ROHM AND HAAS FRANCE S.A.S.</t>
  </si>
  <si>
    <t>Mireille EBERT</t>
  </si>
  <si>
    <t>Gest'Energie</t>
  </si>
  <si>
    <t>Katamna Johan</t>
  </si>
  <si>
    <t>SMICTOM d'ALSACE CENTRALE</t>
  </si>
  <si>
    <t>WEBER Laetitia</t>
  </si>
  <si>
    <t>Ecole maternelle Prunelliers</t>
  </si>
  <si>
    <t>Minni Laura</t>
  </si>
  <si>
    <t>COFELY SERVICES</t>
  </si>
  <si>
    <t>PROT Véronique</t>
  </si>
  <si>
    <t>Conseil Général du Bas-Rhin</t>
  </si>
  <si>
    <t>BIHET Guillaume</t>
  </si>
  <si>
    <t>heppner</t>
  </si>
  <si>
    <t>delarue nicolas</t>
  </si>
  <si>
    <t>Collège du Stockfeld</t>
  </si>
  <si>
    <t>Julien Stehly</t>
  </si>
  <si>
    <t>CE-Illkirch Alcatel-Lucent Enterprise</t>
  </si>
  <si>
    <t>Dugué Rodolphe</t>
  </si>
  <si>
    <t>Entreprise / collectivité</t>
  </si>
  <si>
    <t>contact</t>
  </si>
  <si>
    <t>km</t>
  </si>
  <si>
    <t>salariés</t>
  </si>
  <si>
    <t>cat</t>
  </si>
  <si>
    <t>ratio</t>
  </si>
  <si>
    <t>Entreprise</t>
  </si>
  <si>
    <t>Groupe La Poste</t>
  </si>
  <si>
    <t>FONDATION SONNENHOF</t>
  </si>
  <si>
    <t>ND Logistics</t>
  </si>
  <si>
    <t>POLYPLUS</t>
  </si>
  <si>
    <t>OTE</t>
  </si>
  <si>
    <t>COFELY</t>
  </si>
  <si>
    <t>Collège Grégoire de Tours</t>
  </si>
  <si>
    <t>Kongsberg Raufoss Distribution SAS</t>
  </si>
  <si>
    <t>Merck Millipore</t>
  </si>
  <si>
    <t>SONOSI</t>
  </si>
  <si>
    <t>DEGREMONT FRANCE ASSAINISSEMENT</t>
  </si>
  <si>
    <t>La Régie</t>
  </si>
  <si>
    <t>SMICTOM d4Alsace Centrale</t>
  </si>
  <si>
    <t>GEST'ENERGIE</t>
  </si>
  <si>
    <t>Chambre d'Agriculture de Région - siège Schiltigheim Alsace</t>
  </si>
  <si>
    <t>Emile Mathis</t>
  </si>
  <si>
    <t>Cabinet de géomètres SCHALLER-ROTH-SIMLER</t>
  </si>
  <si>
    <t>Egelhof</t>
  </si>
  <si>
    <t>CITE GAUJOT</t>
  </si>
  <si>
    <t>OLCA</t>
  </si>
  <si>
    <t>pole emploi alsace</t>
  </si>
  <si>
    <t>HILTON STRASBOURG</t>
  </si>
  <si>
    <t>wheele</t>
  </si>
  <si>
    <t>Collège Jacques Twinger</t>
  </si>
  <si>
    <t>Direction Rgionale Pôle emploi</t>
  </si>
  <si>
    <t>Alfred PETER paysagiste</t>
  </si>
  <si>
    <t>Caisse des Dépôts et Consignations, Direction régionale Alsace</t>
  </si>
  <si>
    <t>Arte Geie</t>
  </si>
  <si>
    <t>Région Alsace</t>
  </si>
  <si>
    <t>DREAL et ASN Alsace</t>
  </si>
  <si>
    <t>CPAM BAS RHIN</t>
  </si>
  <si>
    <t>Mutualité Française Alsace</t>
  </si>
  <si>
    <t>Le Maillon</t>
  </si>
  <si>
    <t>entreprise/collectivité</t>
  </si>
  <si>
    <t>Territoire</t>
  </si>
  <si>
    <t>CUS</t>
  </si>
  <si>
    <t>Alsace Nord</t>
  </si>
  <si>
    <t>Bruche Mossig Piémont</t>
  </si>
  <si>
    <t>Alsace centrale</t>
  </si>
  <si>
    <t>Alsace nord</t>
  </si>
  <si>
    <t>Val de Villé</t>
  </si>
  <si>
    <t>Bruche Mossig P</t>
  </si>
  <si>
    <t>Alsace Centrale + villé</t>
  </si>
  <si>
    <t>Marina Scheer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</si>
</sst>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Times New Roman"/>
      <family val="1"/>
    </font>
    <font>
      <sz val="16"/>
      <color rgb="FF000000"/>
      <name val="Calibri"/>
      <family val="2"/>
    </font>
    <font>
      <sz val="14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2" fillId="33" borderId="10" xfId="0" applyFont="1" applyFill="1" applyBorder="1" applyAlignment="1">
      <alignment horizontal="left" wrapText="1" readingOrder="1"/>
    </xf>
    <xf numFmtId="0" fontId="42" fillId="33" borderId="11" xfId="0" applyFont="1" applyFill="1" applyBorder="1" applyAlignment="1">
      <alignment horizontal="left" wrapText="1" readingOrder="1"/>
    </xf>
    <xf numFmtId="0" fontId="0" fillId="0" borderId="11" xfId="0" applyBorder="1" applyAlignment="1">
      <alignment/>
    </xf>
    <xf numFmtId="0" fontId="43" fillId="0" borderId="11" xfId="0" applyFont="1" applyBorder="1" applyAlignment="1">
      <alignment horizontal="center" vertical="center"/>
    </xf>
    <xf numFmtId="0" fontId="42" fillId="33" borderId="12" xfId="0" applyFont="1" applyFill="1" applyBorder="1" applyAlignment="1">
      <alignment horizontal="left" wrapText="1" readingOrder="1"/>
    </xf>
    <xf numFmtId="0" fontId="43" fillId="0" borderId="12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2" fillId="33" borderId="13" xfId="0" applyFont="1" applyFill="1" applyBorder="1" applyAlignment="1">
      <alignment horizontal="left" wrapText="1" readingOrder="1"/>
    </xf>
    <xf numFmtId="0" fontId="43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45" fillId="0" borderId="13" xfId="0" applyFont="1" applyBorder="1" applyAlignment="1">
      <alignment horizontal="center" vertical="center"/>
    </xf>
    <xf numFmtId="0" fontId="45" fillId="34" borderId="11" xfId="0" applyFont="1" applyFill="1" applyBorder="1" applyAlignment="1">
      <alignment horizontal="center" vertical="center" readingOrder="1"/>
    </xf>
    <xf numFmtId="0" fontId="46" fillId="34" borderId="11" xfId="0" applyFont="1" applyFill="1" applyBorder="1" applyAlignment="1">
      <alignment horizontal="center" vertical="center" wrapText="1" readingOrder="1"/>
    </xf>
    <xf numFmtId="0" fontId="42" fillId="34" borderId="11" xfId="0" applyFont="1" applyFill="1" applyBorder="1" applyAlignment="1">
      <alignment horizontal="right" wrapText="1" readingOrder="1"/>
    </xf>
    <xf numFmtId="0" fontId="42" fillId="35" borderId="11" xfId="0" applyFont="1" applyFill="1" applyBorder="1" applyAlignment="1">
      <alignment horizontal="center" vertical="center" wrapText="1" readingOrder="1"/>
    </xf>
    <xf numFmtId="0" fontId="42" fillId="36" borderId="11" xfId="0" applyFont="1" applyFill="1" applyBorder="1" applyAlignment="1">
      <alignment horizontal="left" wrapText="1" readingOrder="1"/>
    </xf>
    <xf numFmtId="0" fontId="43" fillId="36" borderId="11" xfId="0" applyFont="1" applyFill="1" applyBorder="1" applyAlignment="1">
      <alignment horizontal="center" vertical="center"/>
    </xf>
    <xf numFmtId="0" fontId="0" fillId="36" borderId="11" xfId="0" applyFill="1" applyBorder="1" applyAlignment="1">
      <alignment/>
    </xf>
    <xf numFmtId="0" fontId="45" fillId="36" borderId="11" xfId="0" applyFont="1" applyFill="1" applyBorder="1" applyAlignment="1">
      <alignment horizontal="center" vertical="center"/>
    </xf>
    <xf numFmtId="0" fontId="42" fillId="37" borderId="11" xfId="0" applyFont="1" applyFill="1" applyBorder="1" applyAlignment="1">
      <alignment horizontal="left" wrapText="1" readingOrder="1"/>
    </xf>
    <xf numFmtId="0" fontId="43" fillId="37" borderId="11" xfId="0" applyFont="1" applyFill="1" applyBorder="1" applyAlignment="1">
      <alignment horizontal="center" vertical="center"/>
    </xf>
    <xf numFmtId="0" fontId="0" fillId="37" borderId="11" xfId="0" applyFill="1" applyBorder="1" applyAlignment="1">
      <alignment/>
    </xf>
    <xf numFmtId="0" fontId="45" fillId="37" borderId="11" xfId="0" applyFont="1" applyFill="1" applyBorder="1" applyAlignment="1">
      <alignment horizontal="center" vertical="center"/>
    </xf>
    <xf numFmtId="0" fontId="42" fillId="36" borderId="12" xfId="0" applyFont="1" applyFill="1" applyBorder="1" applyAlignment="1">
      <alignment horizontal="left" wrapText="1" readingOrder="1"/>
    </xf>
    <xf numFmtId="0" fontId="43" fillId="36" borderId="12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44" fillId="0" borderId="13" xfId="0" applyFont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C1" sqref="C1:C16384"/>
    </sheetView>
  </sheetViews>
  <sheetFormatPr defaultColWidth="11.421875" defaultRowHeight="15"/>
  <sheetData>
    <row r="1" spans="1:6" ht="20.25">
      <c r="A1" s="8" t="s">
        <v>197</v>
      </c>
      <c r="B1" s="8" t="s">
        <v>198</v>
      </c>
      <c r="C1" s="8" t="s">
        <v>199</v>
      </c>
      <c r="D1" s="8" t="s">
        <v>200</v>
      </c>
      <c r="E1" s="8" t="s">
        <v>202</v>
      </c>
      <c r="F1" s="9" t="s">
        <v>201</v>
      </c>
    </row>
    <row r="2" spans="1:6" ht="39">
      <c r="A2" s="26" t="s">
        <v>103</v>
      </c>
      <c r="B2" s="26" t="s">
        <v>104</v>
      </c>
      <c r="C2" s="27">
        <v>1637</v>
      </c>
      <c r="D2" s="27">
        <v>18</v>
      </c>
      <c r="E2" s="20">
        <f aca="true" t="shared" si="0" ref="E2:E26">C2/D2</f>
        <v>90.94444444444444</v>
      </c>
      <c r="F2" s="21">
        <v>1</v>
      </c>
    </row>
    <row r="3" spans="1:6" ht="26.25">
      <c r="A3" s="3" t="s">
        <v>89</v>
      </c>
      <c r="B3" s="3" t="s">
        <v>90</v>
      </c>
      <c r="C3" s="5">
        <v>346</v>
      </c>
      <c r="D3" s="5">
        <v>4</v>
      </c>
      <c r="E3" s="4">
        <f t="shared" si="0"/>
        <v>86.5</v>
      </c>
      <c r="F3" s="9">
        <v>1</v>
      </c>
    </row>
    <row r="4" spans="1:6" ht="26.25">
      <c r="A4" s="22" t="s">
        <v>10</v>
      </c>
      <c r="B4" s="22" t="s">
        <v>11</v>
      </c>
      <c r="C4" s="23">
        <v>340</v>
      </c>
      <c r="D4" s="23">
        <v>4</v>
      </c>
      <c r="E4" s="24">
        <f t="shared" si="0"/>
        <v>85</v>
      </c>
      <c r="F4" s="25">
        <v>1</v>
      </c>
    </row>
    <row r="5" spans="1:6" ht="26.25">
      <c r="A5" s="3" t="s">
        <v>55</v>
      </c>
      <c r="B5" s="3" t="s">
        <v>56</v>
      </c>
      <c r="C5" s="5">
        <v>389</v>
      </c>
      <c r="D5" s="5">
        <v>6</v>
      </c>
      <c r="E5" s="4">
        <f t="shared" si="0"/>
        <v>64.83333333333333</v>
      </c>
      <c r="F5" s="9">
        <v>1</v>
      </c>
    </row>
    <row r="6" spans="1:6" ht="26.25">
      <c r="A6" s="18" t="s">
        <v>84</v>
      </c>
      <c r="B6" s="18" t="s">
        <v>85</v>
      </c>
      <c r="C6" s="19">
        <v>641</v>
      </c>
      <c r="D6" s="19">
        <v>10</v>
      </c>
      <c r="E6" s="20">
        <f t="shared" si="0"/>
        <v>64.1</v>
      </c>
      <c r="F6" s="21">
        <v>1</v>
      </c>
    </row>
    <row r="7" spans="1:6" ht="39">
      <c r="A7" s="3" t="s">
        <v>24</v>
      </c>
      <c r="B7" s="3" t="s">
        <v>25</v>
      </c>
      <c r="C7" s="5">
        <v>354</v>
      </c>
      <c r="D7" s="5">
        <v>6</v>
      </c>
      <c r="E7" s="4">
        <f t="shared" si="0"/>
        <v>59</v>
      </c>
      <c r="F7" s="9">
        <v>1</v>
      </c>
    </row>
    <row r="8" spans="1:6" ht="39">
      <c r="A8" s="3" t="s">
        <v>39</v>
      </c>
      <c r="B8" s="3" t="s">
        <v>40</v>
      </c>
      <c r="C8" s="5">
        <v>519</v>
      </c>
      <c r="D8" s="5">
        <v>9</v>
      </c>
      <c r="E8" s="4">
        <f t="shared" si="0"/>
        <v>57.666666666666664</v>
      </c>
      <c r="F8" s="9">
        <v>1</v>
      </c>
    </row>
    <row r="9" spans="1:6" ht="39">
      <c r="A9" s="3" t="s">
        <v>169</v>
      </c>
      <c r="B9" s="3" t="s">
        <v>170</v>
      </c>
      <c r="C9" s="5">
        <v>513</v>
      </c>
      <c r="D9" s="5">
        <v>9</v>
      </c>
      <c r="E9" s="4">
        <f t="shared" si="0"/>
        <v>57</v>
      </c>
      <c r="F9" s="9">
        <v>1</v>
      </c>
    </row>
    <row r="10" spans="1:6" ht="26.25">
      <c r="A10" s="3" t="s">
        <v>109</v>
      </c>
      <c r="B10" s="3" t="s">
        <v>110</v>
      </c>
      <c r="C10" s="5">
        <v>170</v>
      </c>
      <c r="D10" s="5">
        <v>3</v>
      </c>
      <c r="E10" s="4">
        <f t="shared" si="0"/>
        <v>56.666666666666664</v>
      </c>
      <c r="F10" s="9">
        <v>1</v>
      </c>
    </row>
    <row r="11" spans="1:6" ht="26.25">
      <c r="A11" s="3" t="s">
        <v>181</v>
      </c>
      <c r="B11" s="3" t="s">
        <v>182</v>
      </c>
      <c r="C11" s="5">
        <v>380</v>
      </c>
      <c r="D11" s="5">
        <v>7</v>
      </c>
      <c r="E11" s="4">
        <f t="shared" si="0"/>
        <v>54.285714285714285</v>
      </c>
      <c r="F11" s="9">
        <v>1</v>
      </c>
    </row>
    <row r="12" spans="1:6" ht="64.5">
      <c r="A12" s="3" t="s">
        <v>2</v>
      </c>
      <c r="B12" s="3" t="s">
        <v>3</v>
      </c>
      <c r="C12" s="5">
        <v>426</v>
      </c>
      <c r="D12" s="5">
        <v>9</v>
      </c>
      <c r="E12" s="4">
        <f t="shared" si="0"/>
        <v>47.333333333333336</v>
      </c>
      <c r="F12" s="9">
        <v>1</v>
      </c>
    </row>
    <row r="13" spans="1:6" ht="39">
      <c r="A13" s="3" t="s">
        <v>28</v>
      </c>
      <c r="B13" s="3" t="s">
        <v>29</v>
      </c>
      <c r="C13" s="5">
        <v>330</v>
      </c>
      <c r="D13" s="5">
        <v>7</v>
      </c>
      <c r="E13" s="4">
        <f t="shared" si="0"/>
        <v>47.142857142857146</v>
      </c>
      <c r="F13" s="9">
        <v>1</v>
      </c>
    </row>
    <row r="14" spans="1:6" ht="26.25">
      <c r="A14" s="3" t="s">
        <v>35</v>
      </c>
      <c r="B14" s="3" t="s">
        <v>36</v>
      </c>
      <c r="C14" s="5">
        <v>183</v>
      </c>
      <c r="D14" s="5">
        <v>4</v>
      </c>
      <c r="E14" s="4">
        <f t="shared" si="0"/>
        <v>45.75</v>
      </c>
      <c r="F14" s="9">
        <v>1</v>
      </c>
    </row>
    <row r="15" spans="1:6" ht="26.25">
      <c r="A15" s="3" t="s">
        <v>30</v>
      </c>
      <c r="B15" s="3" t="s">
        <v>31</v>
      </c>
      <c r="C15" s="5">
        <v>319</v>
      </c>
      <c r="D15" s="5">
        <v>7</v>
      </c>
      <c r="E15" s="4">
        <f t="shared" si="0"/>
        <v>45.57142857142857</v>
      </c>
      <c r="F15" s="9">
        <v>1</v>
      </c>
    </row>
    <row r="16" spans="1:6" ht="26.25">
      <c r="A16" s="3" t="s">
        <v>136</v>
      </c>
      <c r="B16" s="3" t="s">
        <v>137</v>
      </c>
      <c r="C16" s="5">
        <v>724</v>
      </c>
      <c r="D16" s="5">
        <v>18</v>
      </c>
      <c r="E16" s="4">
        <f t="shared" si="0"/>
        <v>40.22222222222222</v>
      </c>
      <c r="F16" s="9">
        <v>1</v>
      </c>
    </row>
    <row r="17" spans="1:6" ht="26.25">
      <c r="A17" s="3" t="s">
        <v>32</v>
      </c>
      <c r="B17" s="3" t="s">
        <v>33</v>
      </c>
      <c r="C17" s="5">
        <v>259</v>
      </c>
      <c r="D17" s="5">
        <v>7</v>
      </c>
      <c r="E17" s="4">
        <f t="shared" si="0"/>
        <v>37</v>
      </c>
      <c r="F17" s="9">
        <v>1</v>
      </c>
    </row>
    <row r="18" spans="1:6" ht="26.25">
      <c r="A18" s="3" t="s">
        <v>4</v>
      </c>
      <c r="B18" s="3" t="s">
        <v>5</v>
      </c>
      <c r="C18" s="5">
        <v>663</v>
      </c>
      <c r="D18" s="5">
        <v>18</v>
      </c>
      <c r="E18" s="4">
        <f t="shared" si="0"/>
        <v>36.833333333333336</v>
      </c>
      <c r="F18" s="9">
        <v>1</v>
      </c>
    </row>
    <row r="19" spans="1:6" ht="39">
      <c r="A19" s="3" t="s">
        <v>101</v>
      </c>
      <c r="B19" s="3" t="s">
        <v>102</v>
      </c>
      <c r="C19" s="5">
        <v>326</v>
      </c>
      <c r="D19" s="5">
        <v>14</v>
      </c>
      <c r="E19" s="4">
        <f t="shared" si="0"/>
        <v>23.285714285714285</v>
      </c>
      <c r="F19" s="9">
        <v>1</v>
      </c>
    </row>
    <row r="20" spans="1:6" ht="39">
      <c r="A20" s="3" t="s">
        <v>97</v>
      </c>
      <c r="B20" s="3" t="s">
        <v>98</v>
      </c>
      <c r="C20" s="5">
        <v>908</v>
      </c>
      <c r="D20" s="5">
        <v>40</v>
      </c>
      <c r="E20" s="4">
        <f t="shared" si="0"/>
        <v>22.7</v>
      </c>
      <c r="F20" s="9">
        <v>1</v>
      </c>
    </row>
    <row r="21" spans="1:6" ht="39">
      <c r="A21" s="3" t="s">
        <v>6</v>
      </c>
      <c r="B21" s="3" t="s">
        <v>7</v>
      </c>
      <c r="C21" s="5">
        <v>324</v>
      </c>
      <c r="D21" s="5">
        <v>15</v>
      </c>
      <c r="E21" s="4">
        <f t="shared" si="0"/>
        <v>21.6</v>
      </c>
      <c r="F21" s="9">
        <v>1</v>
      </c>
    </row>
    <row r="22" spans="1:6" ht="64.5">
      <c r="A22" s="3" t="s">
        <v>43</v>
      </c>
      <c r="B22" s="3" t="s">
        <v>44</v>
      </c>
      <c r="C22" s="5">
        <v>158</v>
      </c>
      <c r="D22" s="5">
        <v>8</v>
      </c>
      <c r="E22" s="4">
        <f t="shared" si="0"/>
        <v>19.75</v>
      </c>
      <c r="F22" s="9">
        <v>1</v>
      </c>
    </row>
    <row r="23" spans="1:6" ht="26.25">
      <c r="A23" s="3" t="s">
        <v>161</v>
      </c>
      <c r="B23" s="3" t="s">
        <v>162</v>
      </c>
      <c r="C23" s="5">
        <v>96</v>
      </c>
      <c r="D23" s="5">
        <v>5</v>
      </c>
      <c r="E23" s="4">
        <f t="shared" si="0"/>
        <v>19.2</v>
      </c>
      <c r="F23" s="9">
        <v>1</v>
      </c>
    </row>
    <row r="24" spans="1:6" ht="26.25">
      <c r="A24" s="3" t="s">
        <v>151</v>
      </c>
      <c r="B24" s="3" t="s">
        <v>152</v>
      </c>
      <c r="C24" s="5">
        <v>250</v>
      </c>
      <c r="D24" s="5">
        <v>14</v>
      </c>
      <c r="E24" s="4">
        <f t="shared" si="0"/>
        <v>17.857142857142858</v>
      </c>
      <c r="F24" s="9">
        <v>1</v>
      </c>
    </row>
    <row r="25" spans="1:6" ht="39">
      <c r="A25" s="3" t="s">
        <v>185</v>
      </c>
      <c r="B25" s="3" t="s">
        <v>186</v>
      </c>
      <c r="C25" s="5">
        <v>247</v>
      </c>
      <c r="D25" s="5">
        <v>16</v>
      </c>
      <c r="E25" s="4">
        <f t="shared" si="0"/>
        <v>15.4375</v>
      </c>
      <c r="F25" s="9">
        <v>1</v>
      </c>
    </row>
    <row r="26" spans="1:6" ht="26.25">
      <c r="A26" s="3" t="s">
        <v>14</v>
      </c>
      <c r="B26" s="3" t="s">
        <v>15</v>
      </c>
      <c r="C26" s="5">
        <v>0</v>
      </c>
      <c r="D26" s="5">
        <v>4</v>
      </c>
      <c r="E26" s="4">
        <f t="shared" si="0"/>
        <v>0</v>
      </c>
      <c r="F26" s="9">
        <v>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PageLayoutView="0" workbookViewId="0" topLeftCell="A1">
      <selection activeCell="C1" sqref="C1:C16384"/>
    </sheetView>
  </sheetViews>
  <sheetFormatPr defaultColWidth="11.421875" defaultRowHeight="15"/>
  <sheetData>
    <row r="1" spans="2:6" ht="20.25">
      <c r="B1" s="8" t="s">
        <v>198</v>
      </c>
      <c r="C1" s="8" t="s">
        <v>199</v>
      </c>
      <c r="D1" s="8" t="s">
        <v>200</v>
      </c>
      <c r="E1" s="8" t="s">
        <v>202</v>
      </c>
      <c r="F1" s="9" t="s">
        <v>201</v>
      </c>
    </row>
    <row r="2" spans="1:6" ht="51.75">
      <c r="A2" s="3" t="s">
        <v>70</v>
      </c>
      <c r="B2" s="3" t="s">
        <v>71</v>
      </c>
      <c r="C2" s="5">
        <v>1101</v>
      </c>
      <c r="D2" s="5">
        <v>24</v>
      </c>
      <c r="E2" s="4">
        <f aca="true" t="shared" si="0" ref="E2:E23">C2/D2</f>
        <v>45.875</v>
      </c>
      <c r="F2" s="9">
        <v>2</v>
      </c>
    </row>
    <row r="3" spans="1:6" ht="26.25">
      <c r="A3" s="18" t="s">
        <v>126</v>
      </c>
      <c r="B3" s="18" t="s">
        <v>127</v>
      </c>
      <c r="C3" s="19">
        <v>1590</v>
      </c>
      <c r="D3" s="19">
        <v>45</v>
      </c>
      <c r="E3" s="20">
        <f t="shared" si="0"/>
        <v>35.333333333333336</v>
      </c>
      <c r="F3" s="21">
        <v>2</v>
      </c>
    </row>
    <row r="4" spans="1:6" ht="26.25">
      <c r="A4" s="18" t="s">
        <v>49</v>
      </c>
      <c r="B4" s="18" t="s">
        <v>50</v>
      </c>
      <c r="C4" s="19">
        <v>1689</v>
      </c>
      <c r="D4" s="19">
        <v>53</v>
      </c>
      <c r="E4" s="20">
        <f t="shared" si="0"/>
        <v>31.867924528301888</v>
      </c>
      <c r="F4" s="21">
        <v>2</v>
      </c>
    </row>
    <row r="5" spans="1:6" ht="39">
      <c r="A5" s="18" t="s">
        <v>130</v>
      </c>
      <c r="B5" s="18" t="s">
        <v>131</v>
      </c>
      <c r="C5" s="19">
        <v>686</v>
      </c>
      <c r="D5" s="19">
        <v>30</v>
      </c>
      <c r="E5" s="20">
        <f t="shared" si="0"/>
        <v>22.866666666666667</v>
      </c>
      <c r="F5" s="21">
        <v>2</v>
      </c>
    </row>
    <row r="6" spans="1:6" ht="26.25">
      <c r="A6" s="3" t="s">
        <v>0</v>
      </c>
      <c r="B6" s="3" t="s">
        <v>1</v>
      </c>
      <c r="C6" s="5">
        <v>2140</v>
      </c>
      <c r="D6" s="5">
        <v>94</v>
      </c>
      <c r="E6" s="4">
        <f t="shared" si="0"/>
        <v>22.76595744680851</v>
      </c>
      <c r="F6" s="9">
        <v>2</v>
      </c>
    </row>
    <row r="7" spans="1:6" ht="77.25">
      <c r="A7" s="3" t="s">
        <v>68</v>
      </c>
      <c r="B7" s="3" t="s">
        <v>69</v>
      </c>
      <c r="C7" s="5">
        <v>789</v>
      </c>
      <c r="D7" s="5">
        <v>35</v>
      </c>
      <c r="E7" s="4">
        <f t="shared" si="0"/>
        <v>22.542857142857144</v>
      </c>
      <c r="F7" s="9">
        <v>2</v>
      </c>
    </row>
    <row r="8" spans="1:6" ht="26.25">
      <c r="A8" s="3" t="s">
        <v>12</v>
      </c>
      <c r="B8" s="3" t="s">
        <v>13</v>
      </c>
      <c r="C8" s="5">
        <v>1144</v>
      </c>
      <c r="D8" s="5">
        <v>61</v>
      </c>
      <c r="E8" s="4">
        <f t="shared" si="0"/>
        <v>18.75409836065574</v>
      </c>
      <c r="F8" s="9">
        <v>2</v>
      </c>
    </row>
    <row r="9" spans="1:6" ht="51.75">
      <c r="A9" s="3" t="s">
        <v>112</v>
      </c>
      <c r="B9" s="3" t="s">
        <v>113</v>
      </c>
      <c r="C9" s="5">
        <v>485</v>
      </c>
      <c r="D9" s="5">
        <v>28</v>
      </c>
      <c r="E9" s="4">
        <f t="shared" si="0"/>
        <v>17.321428571428573</v>
      </c>
      <c r="F9" s="9">
        <v>2</v>
      </c>
    </row>
    <row r="10" spans="1:6" ht="39">
      <c r="A10" s="3" t="s">
        <v>165</v>
      </c>
      <c r="B10" s="3" t="s">
        <v>166</v>
      </c>
      <c r="C10" s="5">
        <v>454</v>
      </c>
      <c r="D10" s="5">
        <v>29</v>
      </c>
      <c r="E10" s="4">
        <f t="shared" si="0"/>
        <v>15.655172413793103</v>
      </c>
      <c r="F10" s="9">
        <v>2</v>
      </c>
    </row>
    <row r="11" spans="1:6" ht="26.25">
      <c r="A11" s="3" t="s">
        <v>193</v>
      </c>
      <c r="B11" s="3" t="s">
        <v>194</v>
      </c>
      <c r="C11" s="5">
        <v>816</v>
      </c>
      <c r="D11" s="5">
        <v>70</v>
      </c>
      <c r="E11" s="4">
        <f t="shared" si="0"/>
        <v>11.657142857142857</v>
      </c>
      <c r="F11" s="9">
        <v>2</v>
      </c>
    </row>
    <row r="12" spans="1:6" ht="39">
      <c r="A12" s="3" t="s">
        <v>116</v>
      </c>
      <c r="B12" s="3" t="s">
        <v>117</v>
      </c>
      <c r="C12" s="5">
        <v>1044</v>
      </c>
      <c r="D12" s="5">
        <v>90</v>
      </c>
      <c r="E12" s="4">
        <f t="shared" si="0"/>
        <v>11.6</v>
      </c>
      <c r="F12" s="9">
        <v>2</v>
      </c>
    </row>
    <row r="13" spans="1:6" ht="51.75">
      <c r="A13" s="3" t="s">
        <v>171</v>
      </c>
      <c r="B13" s="3" t="s">
        <v>172</v>
      </c>
      <c r="C13" s="5">
        <v>603</v>
      </c>
      <c r="D13" s="5">
        <v>53</v>
      </c>
      <c r="E13" s="4">
        <f t="shared" si="0"/>
        <v>11.377358490566039</v>
      </c>
      <c r="F13" s="9">
        <v>2</v>
      </c>
    </row>
    <row r="14" spans="1:6" ht="90">
      <c r="A14" s="3" t="s">
        <v>45</v>
      </c>
      <c r="B14" s="3" t="s">
        <v>46</v>
      </c>
      <c r="C14" s="5">
        <v>895</v>
      </c>
      <c r="D14" s="5">
        <v>79</v>
      </c>
      <c r="E14" s="4">
        <f t="shared" si="0"/>
        <v>11.329113924050633</v>
      </c>
      <c r="F14" s="9">
        <v>2</v>
      </c>
    </row>
    <row r="15" spans="1:6" ht="39">
      <c r="A15" s="3" t="s">
        <v>114</v>
      </c>
      <c r="B15" s="3" t="s">
        <v>115</v>
      </c>
      <c r="C15" s="5">
        <v>831</v>
      </c>
      <c r="D15" s="5">
        <v>75</v>
      </c>
      <c r="E15" s="4">
        <f t="shared" si="0"/>
        <v>11.08</v>
      </c>
      <c r="F15" s="9">
        <v>2</v>
      </c>
    </row>
    <row r="16" spans="1:6" ht="115.5">
      <c r="A16" s="3" t="s">
        <v>91</v>
      </c>
      <c r="B16" s="3" t="s">
        <v>92</v>
      </c>
      <c r="C16" s="5">
        <v>216</v>
      </c>
      <c r="D16" s="5">
        <v>21</v>
      </c>
      <c r="E16" s="4">
        <f t="shared" si="0"/>
        <v>10.285714285714286</v>
      </c>
      <c r="F16" s="9">
        <v>2</v>
      </c>
    </row>
    <row r="17" spans="1:6" ht="51.75">
      <c r="A17" s="3" t="s">
        <v>173</v>
      </c>
      <c r="B17" s="3" t="s">
        <v>174</v>
      </c>
      <c r="C17" s="5">
        <v>612</v>
      </c>
      <c r="D17" s="5">
        <v>60</v>
      </c>
      <c r="E17" s="4">
        <f t="shared" si="0"/>
        <v>10.2</v>
      </c>
      <c r="F17" s="9">
        <v>2</v>
      </c>
    </row>
    <row r="18" spans="1:6" ht="39">
      <c r="A18" s="3" t="s">
        <v>53</v>
      </c>
      <c r="B18" s="3" t="s">
        <v>54</v>
      </c>
      <c r="C18" s="5">
        <v>439</v>
      </c>
      <c r="D18" s="5">
        <v>60</v>
      </c>
      <c r="E18" s="4">
        <f t="shared" si="0"/>
        <v>7.316666666666666</v>
      </c>
      <c r="F18" s="9">
        <v>2</v>
      </c>
    </row>
    <row r="19" spans="1:6" ht="64.5">
      <c r="A19" s="3" t="s">
        <v>177</v>
      </c>
      <c r="B19" s="3" t="s">
        <v>178</v>
      </c>
      <c r="C19" s="5">
        <v>125</v>
      </c>
      <c r="D19" s="5">
        <v>30</v>
      </c>
      <c r="E19" s="4">
        <f t="shared" si="0"/>
        <v>4.166666666666667</v>
      </c>
      <c r="F19" s="9">
        <v>2</v>
      </c>
    </row>
    <row r="20" spans="1:6" ht="26.25">
      <c r="A20" s="3" t="s">
        <v>140</v>
      </c>
      <c r="B20" s="3" t="s">
        <v>141</v>
      </c>
      <c r="C20" s="5">
        <v>0</v>
      </c>
      <c r="D20" s="5">
        <v>90</v>
      </c>
      <c r="E20" s="4">
        <f t="shared" si="0"/>
        <v>0</v>
      </c>
      <c r="F20" s="9">
        <v>2</v>
      </c>
    </row>
    <row r="21" spans="1:6" ht="39">
      <c r="A21" s="3" t="s">
        <v>134</v>
      </c>
      <c r="B21" s="3" t="s">
        <v>135</v>
      </c>
      <c r="C21" s="5">
        <v>0</v>
      </c>
      <c r="D21" s="5">
        <v>53</v>
      </c>
      <c r="E21" s="4">
        <f t="shared" si="0"/>
        <v>0</v>
      </c>
      <c r="F21" s="9">
        <v>2</v>
      </c>
    </row>
    <row r="22" spans="1:6" ht="26.25">
      <c r="A22" s="3" t="s">
        <v>105</v>
      </c>
      <c r="B22" s="3" t="s">
        <v>106</v>
      </c>
      <c r="C22" s="5">
        <v>0</v>
      </c>
      <c r="D22" s="5">
        <v>1</v>
      </c>
      <c r="E22" s="4">
        <f t="shared" si="0"/>
        <v>0</v>
      </c>
      <c r="F22" s="9">
        <v>2</v>
      </c>
    </row>
    <row r="23" spans="1:6" ht="51.75">
      <c r="A23" s="3" t="s">
        <v>95</v>
      </c>
      <c r="B23" s="3" t="s">
        <v>96</v>
      </c>
      <c r="C23" s="5"/>
      <c r="D23" s="5">
        <v>1</v>
      </c>
      <c r="E23" s="4">
        <f t="shared" si="0"/>
        <v>0</v>
      </c>
      <c r="F23" s="9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31">
      <selection activeCell="C31" sqref="C1:C16384"/>
    </sheetView>
  </sheetViews>
  <sheetFormatPr defaultColWidth="11.421875" defaultRowHeight="15"/>
  <cols>
    <col min="5" max="5" width="11.57421875" style="0" bestFit="1" customWidth="1"/>
  </cols>
  <sheetData>
    <row r="1" spans="2:6" ht="20.25">
      <c r="B1" s="8" t="s">
        <v>198</v>
      </c>
      <c r="C1" s="8" t="s">
        <v>199</v>
      </c>
      <c r="D1" s="8" t="s">
        <v>200</v>
      </c>
      <c r="E1" s="8" t="s">
        <v>202</v>
      </c>
      <c r="F1" s="9" t="s">
        <v>201</v>
      </c>
    </row>
    <row r="2" spans="1:6" ht="39">
      <c r="A2" s="3" t="s">
        <v>59</v>
      </c>
      <c r="B2" s="3" t="s">
        <v>60</v>
      </c>
      <c r="C2" s="5">
        <v>5241</v>
      </c>
      <c r="D2" s="5">
        <v>270</v>
      </c>
      <c r="E2" s="4">
        <f aca="true" t="shared" si="0" ref="E2:E35">C2/D2</f>
        <v>19.41111111111111</v>
      </c>
      <c r="F2" s="9">
        <v>3</v>
      </c>
    </row>
    <row r="3" spans="1:6" ht="26.25">
      <c r="A3" s="3" t="s">
        <v>153</v>
      </c>
      <c r="B3" s="3" t="s">
        <v>154</v>
      </c>
      <c r="C3" s="5">
        <v>1774</v>
      </c>
      <c r="D3" s="5">
        <v>130</v>
      </c>
      <c r="E3" s="4">
        <f t="shared" si="0"/>
        <v>13.646153846153846</v>
      </c>
      <c r="F3" s="9">
        <v>3</v>
      </c>
    </row>
    <row r="4" spans="1:11" ht="26.25">
      <c r="A4" s="3" t="s">
        <v>122</v>
      </c>
      <c r="B4" s="3" t="s">
        <v>123</v>
      </c>
      <c r="C4" s="5">
        <v>2196</v>
      </c>
      <c r="D4" s="5">
        <v>173</v>
      </c>
      <c r="E4" s="4">
        <f t="shared" si="0"/>
        <v>12.693641618497109</v>
      </c>
      <c r="F4" s="9">
        <v>3</v>
      </c>
      <c r="K4" s="31"/>
    </row>
    <row r="5" spans="1:6" ht="26.25">
      <c r="A5" s="3" t="s">
        <v>22</v>
      </c>
      <c r="B5" s="3" t="s">
        <v>23</v>
      </c>
      <c r="C5" s="5">
        <v>3334</v>
      </c>
      <c r="D5" s="5">
        <v>314</v>
      </c>
      <c r="E5" s="4">
        <f t="shared" si="0"/>
        <v>10.617834394904458</v>
      </c>
      <c r="F5" s="9">
        <v>3</v>
      </c>
    </row>
    <row r="6" spans="1:6" ht="51.75">
      <c r="A6" s="3" t="s">
        <v>57</v>
      </c>
      <c r="B6" s="3" t="s">
        <v>58</v>
      </c>
      <c r="C6" s="5">
        <v>2017</v>
      </c>
      <c r="D6" s="5">
        <v>197</v>
      </c>
      <c r="E6" s="4">
        <f t="shared" si="0"/>
        <v>10.238578680203046</v>
      </c>
      <c r="F6" s="9">
        <v>3</v>
      </c>
    </row>
    <row r="7" spans="1:6" ht="26.25">
      <c r="A7" s="3" t="s">
        <v>20</v>
      </c>
      <c r="B7" s="3" t="s">
        <v>21</v>
      </c>
      <c r="C7" s="5">
        <v>1147</v>
      </c>
      <c r="D7" s="5">
        <v>115</v>
      </c>
      <c r="E7" s="4">
        <f t="shared" si="0"/>
        <v>9.97391304347826</v>
      </c>
      <c r="F7" s="9">
        <v>3</v>
      </c>
    </row>
    <row r="8" spans="1:6" ht="39">
      <c r="A8" s="3" t="s">
        <v>132</v>
      </c>
      <c r="B8" s="3" t="s">
        <v>133</v>
      </c>
      <c r="C8" s="5">
        <v>1448</v>
      </c>
      <c r="D8" s="5">
        <v>162</v>
      </c>
      <c r="E8" s="4">
        <f t="shared" si="0"/>
        <v>8.938271604938272</v>
      </c>
      <c r="F8" s="9">
        <v>3</v>
      </c>
    </row>
    <row r="9" spans="1:6" ht="26.25">
      <c r="A9" s="3" t="s">
        <v>167</v>
      </c>
      <c r="B9" s="3" t="s">
        <v>168</v>
      </c>
      <c r="C9" s="5">
        <v>1149</v>
      </c>
      <c r="D9" s="5">
        <v>130</v>
      </c>
      <c r="E9" s="4">
        <f t="shared" si="0"/>
        <v>8.838461538461539</v>
      </c>
      <c r="F9" s="9">
        <v>3</v>
      </c>
    </row>
    <row r="10" spans="1:6" ht="26.25">
      <c r="A10" s="3" t="s">
        <v>26</v>
      </c>
      <c r="B10" s="3" t="s">
        <v>27</v>
      </c>
      <c r="C10" s="5">
        <v>907</v>
      </c>
      <c r="D10" s="5">
        <v>105</v>
      </c>
      <c r="E10" s="4">
        <f t="shared" si="0"/>
        <v>8.638095238095238</v>
      </c>
      <c r="F10" s="9">
        <v>3</v>
      </c>
    </row>
    <row r="11" spans="1:6" ht="26.25">
      <c r="A11" s="3" t="s">
        <v>144</v>
      </c>
      <c r="B11" s="3" t="s">
        <v>145</v>
      </c>
      <c r="C11" s="5">
        <v>1653</v>
      </c>
      <c r="D11" s="5">
        <v>225</v>
      </c>
      <c r="E11" s="4">
        <f t="shared" si="0"/>
        <v>7.346666666666667</v>
      </c>
      <c r="F11" s="9">
        <v>3</v>
      </c>
    </row>
    <row r="12" spans="1:6" ht="51.75">
      <c r="A12" s="3" t="s">
        <v>179</v>
      </c>
      <c r="B12" s="3" t="s">
        <v>180</v>
      </c>
      <c r="C12" s="5">
        <v>1626</v>
      </c>
      <c r="D12" s="5">
        <v>236</v>
      </c>
      <c r="E12" s="4">
        <f t="shared" si="0"/>
        <v>6.889830508474576</v>
      </c>
      <c r="F12" s="9">
        <v>3</v>
      </c>
    </row>
    <row r="13" spans="1:6" ht="26.25">
      <c r="A13" s="3" t="s">
        <v>41</v>
      </c>
      <c r="B13" s="3" t="s">
        <v>42</v>
      </c>
      <c r="C13" s="5">
        <v>2749</v>
      </c>
      <c r="D13" s="5">
        <v>400</v>
      </c>
      <c r="E13" s="4">
        <f t="shared" si="0"/>
        <v>6.8725</v>
      </c>
      <c r="F13" s="9">
        <v>3</v>
      </c>
    </row>
    <row r="14" spans="1:6" ht="26.25">
      <c r="A14" s="3" t="s">
        <v>82</v>
      </c>
      <c r="B14" s="3" t="s">
        <v>83</v>
      </c>
      <c r="C14" s="5">
        <v>3072</v>
      </c>
      <c r="D14" s="5">
        <v>450</v>
      </c>
      <c r="E14" s="4">
        <f t="shared" si="0"/>
        <v>6.826666666666667</v>
      </c>
      <c r="F14" s="9">
        <v>3</v>
      </c>
    </row>
    <row r="15" spans="1:6" ht="26.25">
      <c r="A15" s="3" t="s">
        <v>142</v>
      </c>
      <c r="B15" s="3" t="s">
        <v>143</v>
      </c>
      <c r="C15" s="5">
        <v>1152</v>
      </c>
      <c r="D15" s="5">
        <v>180</v>
      </c>
      <c r="E15" s="4">
        <f t="shared" si="0"/>
        <v>6.4</v>
      </c>
      <c r="F15" s="9">
        <v>3</v>
      </c>
    </row>
    <row r="16" spans="1:6" ht="26.25">
      <c r="A16" s="3" t="s">
        <v>76</v>
      </c>
      <c r="B16" s="3" t="s">
        <v>77</v>
      </c>
      <c r="C16" s="5">
        <v>1384</v>
      </c>
      <c r="D16" s="5">
        <v>250</v>
      </c>
      <c r="E16" s="4">
        <f t="shared" si="0"/>
        <v>5.536</v>
      </c>
      <c r="F16" s="9">
        <v>3</v>
      </c>
    </row>
    <row r="17" spans="1:6" ht="26.25">
      <c r="A17" s="3" t="s">
        <v>149</v>
      </c>
      <c r="B17" s="3" t="s">
        <v>150</v>
      </c>
      <c r="C17" s="5">
        <v>1529</v>
      </c>
      <c r="D17" s="5">
        <v>280</v>
      </c>
      <c r="E17" s="4">
        <f t="shared" si="0"/>
        <v>5.460714285714285</v>
      </c>
      <c r="F17" s="9">
        <v>3</v>
      </c>
    </row>
    <row r="18" spans="1:6" ht="51.75">
      <c r="A18" s="3" t="s">
        <v>74</v>
      </c>
      <c r="B18" s="3" t="s">
        <v>75</v>
      </c>
      <c r="C18" s="5">
        <v>1384</v>
      </c>
      <c r="D18" s="5">
        <v>254</v>
      </c>
      <c r="E18" s="4">
        <f t="shared" si="0"/>
        <v>5.448818897637795</v>
      </c>
      <c r="F18" s="9">
        <v>3</v>
      </c>
    </row>
    <row r="19" spans="1:6" ht="39">
      <c r="A19" s="3" t="s">
        <v>47</v>
      </c>
      <c r="B19" s="3" t="s">
        <v>48</v>
      </c>
      <c r="C19" s="5">
        <v>1088</v>
      </c>
      <c r="D19" s="5">
        <v>215</v>
      </c>
      <c r="E19" s="4">
        <f t="shared" si="0"/>
        <v>5.06046511627907</v>
      </c>
      <c r="F19" s="9">
        <v>3</v>
      </c>
    </row>
    <row r="20" spans="1:6" ht="26.25">
      <c r="A20" s="3" t="s">
        <v>118</v>
      </c>
      <c r="B20" s="3" t="s">
        <v>119</v>
      </c>
      <c r="C20" s="5">
        <v>1560</v>
      </c>
      <c r="D20" s="5">
        <v>309</v>
      </c>
      <c r="E20" s="4">
        <f t="shared" si="0"/>
        <v>5.048543689320389</v>
      </c>
      <c r="F20" s="9">
        <v>3</v>
      </c>
    </row>
    <row r="21" spans="1:6" ht="26.25">
      <c r="A21" s="3" t="s">
        <v>120</v>
      </c>
      <c r="B21" s="3" t="s">
        <v>121</v>
      </c>
      <c r="C21" s="5">
        <v>951</v>
      </c>
      <c r="D21" s="5">
        <v>223</v>
      </c>
      <c r="E21" s="4">
        <f t="shared" si="0"/>
        <v>4.26457399103139</v>
      </c>
      <c r="F21" s="9">
        <v>3</v>
      </c>
    </row>
    <row r="22" spans="1:6" ht="25.5">
      <c r="A22" s="17" t="s">
        <v>120</v>
      </c>
      <c r="B22" s="17" t="s">
        <v>247</v>
      </c>
      <c r="C22" s="15">
        <v>951</v>
      </c>
      <c r="D22" s="15">
        <v>223</v>
      </c>
      <c r="E22" s="16">
        <f t="shared" si="0"/>
        <v>4.26457399103139</v>
      </c>
      <c r="F22" s="14">
        <v>3</v>
      </c>
    </row>
    <row r="23" spans="1:6" ht="26.25">
      <c r="A23" s="3" t="s">
        <v>111</v>
      </c>
      <c r="B23" s="3" t="s">
        <v>86</v>
      </c>
      <c r="C23" s="5">
        <v>842</v>
      </c>
      <c r="D23" s="5">
        <v>200</v>
      </c>
      <c r="E23" s="4">
        <f t="shared" si="0"/>
        <v>4.21</v>
      </c>
      <c r="F23" s="9">
        <v>3</v>
      </c>
    </row>
    <row r="24" spans="1:6" ht="39">
      <c r="A24" s="3" t="s">
        <v>183</v>
      </c>
      <c r="B24" s="3" t="s">
        <v>184</v>
      </c>
      <c r="C24" s="5">
        <v>618</v>
      </c>
      <c r="D24" s="5">
        <v>170</v>
      </c>
      <c r="E24" s="4">
        <f t="shared" si="0"/>
        <v>3.635294117647059</v>
      </c>
      <c r="F24" s="9">
        <v>3</v>
      </c>
    </row>
    <row r="25" spans="1:6" ht="51.75">
      <c r="A25" s="3" t="s">
        <v>51</v>
      </c>
      <c r="B25" s="3" t="s">
        <v>52</v>
      </c>
      <c r="C25" s="5">
        <v>480</v>
      </c>
      <c r="D25" s="5">
        <v>137</v>
      </c>
      <c r="E25" s="4">
        <f t="shared" si="0"/>
        <v>3.5036496350364965</v>
      </c>
      <c r="F25" s="9">
        <v>3</v>
      </c>
    </row>
    <row r="26" spans="1:6" ht="51.75">
      <c r="A26" s="3" t="s">
        <v>62</v>
      </c>
      <c r="B26" s="3" t="s">
        <v>63</v>
      </c>
      <c r="C26" s="5">
        <v>690</v>
      </c>
      <c r="D26" s="5">
        <v>230</v>
      </c>
      <c r="E26" s="4">
        <f t="shared" si="0"/>
        <v>3</v>
      </c>
      <c r="F26" s="9">
        <v>3</v>
      </c>
    </row>
    <row r="27" spans="1:6" ht="26.25">
      <c r="A27" s="3" t="s">
        <v>37</v>
      </c>
      <c r="B27" s="3" t="s">
        <v>38</v>
      </c>
      <c r="C27" s="5">
        <v>1226</v>
      </c>
      <c r="D27" s="5">
        <v>410</v>
      </c>
      <c r="E27" s="4">
        <f t="shared" si="0"/>
        <v>2.9902439024390244</v>
      </c>
      <c r="F27" s="9">
        <v>3</v>
      </c>
    </row>
    <row r="28" spans="1:6" ht="26.25">
      <c r="A28" s="3" t="s">
        <v>128</v>
      </c>
      <c r="B28" s="3" t="s">
        <v>129</v>
      </c>
      <c r="C28" s="5">
        <v>964</v>
      </c>
      <c r="D28" s="5">
        <v>340</v>
      </c>
      <c r="E28" s="4">
        <f t="shared" si="0"/>
        <v>2.835294117647059</v>
      </c>
      <c r="F28" s="9">
        <v>3</v>
      </c>
    </row>
    <row r="29" spans="1:6" ht="26.25">
      <c r="A29" s="3" t="s">
        <v>138</v>
      </c>
      <c r="B29" s="3" t="s">
        <v>139</v>
      </c>
      <c r="C29" s="5">
        <v>469</v>
      </c>
      <c r="D29" s="5">
        <v>200</v>
      </c>
      <c r="E29" s="4">
        <f t="shared" si="0"/>
        <v>2.345</v>
      </c>
      <c r="F29" s="9">
        <v>3</v>
      </c>
    </row>
    <row r="30" spans="1:6" ht="39">
      <c r="A30" s="3" t="s">
        <v>107</v>
      </c>
      <c r="B30" s="3" t="s">
        <v>108</v>
      </c>
      <c r="C30" s="5">
        <v>222</v>
      </c>
      <c r="D30" s="5">
        <v>134</v>
      </c>
      <c r="E30" s="4">
        <f t="shared" si="0"/>
        <v>1.6567164179104477</v>
      </c>
      <c r="F30" s="9">
        <v>3</v>
      </c>
    </row>
    <row r="31" spans="1:6" ht="26.25">
      <c r="A31" s="3" t="s">
        <v>8</v>
      </c>
      <c r="B31" s="3" t="s">
        <v>9</v>
      </c>
      <c r="C31" s="5">
        <v>772</v>
      </c>
      <c r="D31" s="5">
        <v>495</v>
      </c>
      <c r="E31" s="4">
        <f t="shared" si="0"/>
        <v>1.5595959595959596</v>
      </c>
      <c r="F31" s="9">
        <v>3</v>
      </c>
    </row>
    <row r="32" spans="1:6" ht="26.25">
      <c r="A32" s="3" t="s">
        <v>187</v>
      </c>
      <c r="B32" s="3" t="s">
        <v>188</v>
      </c>
      <c r="C32" s="5">
        <v>320</v>
      </c>
      <c r="D32" s="5">
        <v>230</v>
      </c>
      <c r="E32" s="4">
        <f t="shared" si="0"/>
        <v>1.391304347826087</v>
      </c>
      <c r="F32" s="9">
        <v>3</v>
      </c>
    </row>
    <row r="33" spans="1:6" ht="39">
      <c r="A33" s="3" t="s">
        <v>155</v>
      </c>
      <c r="B33" s="3" t="s">
        <v>156</v>
      </c>
      <c r="C33" s="5">
        <v>338</v>
      </c>
      <c r="D33" s="5">
        <v>300</v>
      </c>
      <c r="E33" s="4">
        <f t="shared" si="0"/>
        <v>1.1266666666666667</v>
      </c>
      <c r="F33" s="9">
        <v>3</v>
      </c>
    </row>
    <row r="34" spans="1:6" ht="26.25">
      <c r="A34" s="10" t="s">
        <v>191</v>
      </c>
      <c r="B34" s="10" t="s">
        <v>192</v>
      </c>
      <c r="C34" s="11">
        <v>0</v>
      </c>
      <c r="D34" s="11">
        <v>1</v>
      </c>
      <c r="E34" s="12">
        <f t="shared" si="0"/>
        <v>0</v>
      </c>
      <c r="F34" s="13">
        <v>3</v>
      </c>
    </row>
    <row r="35" spans="1:6" ht="26.25">
      <c r="A35" s="3" t="s">
        <v>146</v>
      </c>
      <c r="B35" s="3" t="s">
        <v>147</v>
      </c>
      <c r="C35" s="5">
        <v>0</v>
      </c>
      <c r="D35" s="5">
        <v>1</v>
      </c>
      <c r="E35" s="4">
        <f t="shared" si="0"/>
        <v>0</v>
      </c>
      <c r="F35" s="9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zoomScalePageLayoutView="0" workbookViewId="0" topLeftCell="A1">
      <selection activeCell="C1" sqref="C1:C16384"/>
    </sheetView>
  </sheetViews>
  <sheetFormatPr defaultColWidth="11.421875" defaultRowHeight="15"/>
  <cols>
    <col min="3" max="3" width="13.00390625" style="0" bestFit="1" customWidth="1"/>
    <col min="4" max="4" width="11.57421875" style="0" bestFit="1" customWidth="1"/>
  </cols>
  <sheetData>
    <row r="1" spans="1:6" ht="20.25">
      <c r="A1" t="s">
        <v>203</v>
      </c>
      <c r="B1" s="8" t="s">
        <v>198</v>
      </c>
      <c r="C1" s="29" t="s">
        <v>199</v>
      </c>
      <c r="D1" s="29" t="s">
        <v>200</v>
      </c>
      <c r="E1" s="8" t="s">
        <v>202</v>
      </c>
      <c r="F1" s="9" t="s">
        <v>201</v>
      </c>
    </row>
    <row r="2" spans="1:6" ht="51.75">
      <c r="A2" s="3" t="s">
        <v>195</v>
      </c>
      <c r="B2" s="3" t="s">
        <v>196</v>
      </c>
      <c r="C2" s="5">
        <v>8184</v>
      </c>
      <c r="D2" s="5">
        <v>600</v>
      </c>
      <c r="E2" s="28">
        <f aca="true" t="shared" si="0" ref="E2:E19">C2/D2</f>
        <v>13.64</v>
      </c>
      <c r="F2" s="9">
        <v>4</v>
      </c>
    </row>
    <row r="3" spans="1:6" ht="77.25">
      <c r="A3" s="3" t="s">
        <v>157</v>
      </c>
      <c r="B3" s="3" t="s">
        <v>158</v>
      </c>
      <c r="C3" s="7">
        <v>7447</v>
      </c>
      <c r="D3" s="7">
        <v>633</v>
      </c>
      <c r="E3" s="4">
        <f t="shared" si="0"/>
        <v>11.764612954186413</v>
      </c>
      <c r="F3" s="9">
        <v>4</v>
      </c>
    </row>
    <row r="4" spans="1:6" ht="26.25">
      <c r="A4" s="3" t="s">
        <v>66</v>
      </c>
      <c r="B4" s="3" t="s">
        <v>67</v>
      </c>
      <c r="C4" s="5">
        <v>5473</v>
      </c>
      <c r="D4" s="5">
        <v>524</v>
      </c>
      <c r="E4" s="4">
        <f t="shared" si="0"/>
        <v>10.444656488549619</v>
      </c>
      <c r="F4" s="9">
        <v>4</v>
      </c>
    </row>
    <row r="5" spans="1:6" ht="51.75">
      <c r="A5" s="3" t="s">
        <v>18</v>
      </c>
      <c r="B5" s="3" t="s">
        <v>19</v>
      </c>
      <c r="C5" s="30">
        <v>31554.33</v>
      </c>
      <c r="D5" s="30">
        <v>7500</v>
      </c>
      <c r="E5" s="4">
        <f t="shared" si="0"/>
        <v>4.207244</v>
      </c>
      <c r="F5" s="9">
        <v>4</v>
      </c>
    </row>
    <row r="6" spans="1:6" ht="39">
      <c r="A6" s="3" t="s">
        <v>124</v>
      </c>
      <c r="B6" s="3" t="s">
        <v>125</v>
      </c>
      <c r="C6" s="5">
        <v>2792</v>
      </c>
      <c r="D6" s="5">
        <v>680</v>
      </c>
      <c r="E6" s="4">
        <f t="shared" si="0"/>
        <v>4.105882352941176</v>
      </c>
      <c r="F6" s="9">
        <v>4</v>
      </c>
    </row>
    <row r="7" spans="1:6" ht="64.5">
      <c r="A7" s="3" t="s">
        <v>16</v>
      </c>
      <c r="B7" s="3" t="s">
        <v>17</v>
      </c>
      <c r="C7" s="5">
        <v>1862</v>
      </c>
      <c r="D7" s="5">
        <v>519</v>
      </c>
      <c r="E7" s="4">
        <f t="shared" si="0"/>
        <v>3.58766859344894</v>
      </c>
      <c r="F7" s="9">
        <v>4</v>
      </c>
    </row>
    <row r="8" spans="1:6" ht="26.25">
      <c r="A8" s="3" t="s">
        <v>34</v>
      </c>
      <c r="B8" s="3" t="s">
        <v>61</v>
      </c>
      <c r="C8" s="5">
        <v>6416</v>
      </c>
      <c r="D8" s="5">
        <v>1800</v>
      </c>
      <c r="E8" s="4">
        <f t="shared" si="0"/>
        <v>3.5644444444444443</v>
      </c>
      <c r="F8" s="9">
        <v>4</v>
      </c>
    </row>
    <row r="9" spans="1:6" ht="51.75">
      <c r="A9" s="3" t="s">
        <v>80</v>
      </c>
      <c r="B9" s="3" t="s">
        <v>81</v>
      </c>
      <c r="C9" s="5">
        <v>35303</v>
      </c>
      <c r="D9" s="5">
        <v>12159</v>
      </c>
      <c r="E9" s="4">
        <f t="shared" si="0"/>
        <v>2.90344600707295</v>
      </c>
      <c r="F9" s="9">
        <v>4</v>
      </c>
    </row>
    <row r="10" spans="1:6" ht="26.25">
      <c r="A10" s="3" t="s">
        <v>163</v>
      </c>
      <c r="B10" s="3" t="s">
        <v>164</v>
      </c>
      <c r="C10" s="5">
        <v>2439</v>
      </c>
      <c r="D10" s="5">
        <v>850</v>
      </c>
      <c r="E10" s="4">
        <f t="shared" si="0"/>
        <v>2.8694117647058826</v>
      </c>
      <c r="F10" s="9">
        <v>4</v>
      </c>
    </row>
    <row r="11" spans="1:6" ht="26.25">
      <c r="A11" s="3" t="s">
        <v>78</v>
      </c>
      <c r="B11" s="3" t="s">
        <v>79</v>
      </c>
      <c r="C11" s="5">
        <v>2789</v>
      </c>
      <c r="D11" s="5">
        <v>1148</v>
      </c>
      <c r="E11" s="4">
        <f t="shared" si="0"/>
        <v>2.4294425087108014</v>
      </c>
      <c r="F11" s="9">
        <v>4</v>
      </c>
    </row>
    <row r="12" spans="1:6" ht="26.25">
      <c r="A12" s="3" t="s">
        <v>159</v>
      </c>
      <c r="B12" s="3" t="s">
        <v>160</v>
      </c>
      <c r="C12" s="5">
        <v>5367</v>
      </c>
      <c r="D12" s="5">
        <v>2244</v>
      </c>
      <c r="E12" s="4">
        <f t="shared" si="0"/>
        <v>2.391711229946524</v>
      </c>
      <c r="F12" s="9">
        <v>4</v>
      </c>
    </row>
    <row r="13" spans="1:6" ht="39">
      <c r="A13" s="3" t="s">
        <v>87</v>
      </c>
      <c r="B13" s="3" t="s">
        <v>88</v>
      </c>
      <c r="C13" s="5">
        <v>1486</v>
      </c>
      <c r="D13" s="5">
        <v>641</v>
      </c>
      <c r="E13" s="4">
        <f t="shared" si="0"/>
        <v>2.3182527301092044</v>
      </c>
      <c r="F13" s="9">
        <v>4</v>
      </c>
    </row>
    <row r="14" spans="1:6" ht="26.25">
      <c r="A14" s="3" t="s">
        <v>64</v>
      </c>
      <c r="B14" s="3" t="s">
        <v>65</v>
      </c>
      <c r="C14" s="5">
        <v>6395</v>
      </c>
      <c r="D14" s="5">
        <v>2900</v>
      </c>
      <c r="E14" s="4">
        <f t="shared" si="0"/>
        <v>2.2051724137931035</v>
      </c>
      <c r="F14" s="9">
        <v>3</v>
      </c>
    </row>
    <row r="15" spans="1:6" ht="51.75">
      <c r="A15" s="3" t="s">
        <v>72</v>
      </c>
      <c r="B15" s="3" t="s">
        <v>73</v>
      </c>
      <c r="C15" s="5">
        <v>1630</v>
      </c>
      <c r="D15" s="5">
        <v>750</v>
      </c>
      <c r="E15" s="4">
        <f t="shared" si="0"/>
        <v>2.1733333333333333</v>
      </c>
      <c r="F15" s="9">
        <v>4</v>
      </c>
    </row>
    <row r="16" spans="1:6" ht="39">
      <c r="A16" s="3" t="s">
        <v>175</v>
      </c>
      <c r="B16" s="3" t="s">
        <v>176</v>
      </c>
      <c r="C16" s="5">
        <v>1638</v>
      </c>
      <c r="D16" s="5">
        <v>800</v>
      </c>
      <c r="E16" s="4">
        <f t="shared" si="0"/>
        <v>2.0475</v>
      </c>
      <c r="F16" s="9">
        <v>4</v>
      </c>
    </row>
    <row r="17" spans="1:6" ht="26.25">
      <c r="A17" s="3" t="s">
        <v>99</v>
      </c>
      <c r="B17" s="3" t="s">
        <v>100</v>
      </c>
      <c r="C17" s="5">
        <v>2163</v>
      </c>
      <c r="D17" s="5">
        <v>1280</v>
      </c>
      <c r="E17" s="4">
        <f t="shared" si="0"/>
        <v>1.68984375</v>
      </c>
      <c r="F17" s="9">
        <v>4</v>
      </c>
    </row>
    <row r="18" spans="1:6" ht="39">
      <c r="A18" s="3" t="s">
        <v>189</v>
      </c>
      <c r="B18" s="3" t="s">
        <v>190</v>
      </c>
      <c r="C18" s="5">
        <v>4942</v>
      </c>
      <c r="D18" s="5">
        <v>3800</v>
      </c>
      <c r="E18" s="4">
        <f t="shared" si="0"/>
        <v>1.3005263157894738</v>
      </c>
      <c r="F18" s="9">
        <v>4</v>
      </c>
    </row>
    <row r="19" spans="1:6" ht="51.75">
      <c r="A19" s="3" t="s">
        <v>93</v>
      </c>
      <c r="B19" s="3" t="s">
        <v>94</v>
      </c>
      <c r="C19" s="5">
        <v>1237</v>
      </c>
      <c r="D19" s="5">
        <v>1170</v>
      </c>
      <c r="E19" s="4">
        <f t="shared" si="0"/>
        <v>1.0572649572649573</v>
      </c>
      <c r="F19" s="9">
        <v>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4"/>
  <sheetViews>
    <sheetView zoomScalePageLayoutView="0" workbookViewId="0" topLeftCell="A1">
      <selection activeCell="D11" sqref="D11"/>
    </sheetView>
  </sheetViews>
  <sheetFormatPr defaultColWidth="11.421875" defaultRowHeight="15"/>
  <cols>
    <col min="1" max="1" width="28.140625" style="0" customWidth="1"/>
    <col min="2" max="2" width="39.00390625" style="1" customWidth="1"/>
    <col min="4" max="4" width="21.57421875" style="0" customWidth="1"/>
  </cols>
  <sheetData>
    <row r="1" spans="1:2" ht="21.75" customHeight="1" thickBot="1">
      <c r="A1" s="1" t="s">
        <v>237</v>
      </c>
      <c r="B1" s="1" t="s">
        <v>238</v>
      </c>
    </row>
    <row r="2" spans="1:2" ht="21.75" customHeight="1" thickBot="1">
      <c r="A2" s="2" t="s">
        <v>220</v>
      </c>
      <c r="B2" s="1" t="s">
        <v>242</v>
      </c>
    </row>
    <row r="3" spans="1:5" ht="15.75" thickBot="1">
      <c r="A3" s="2" t="s">
        <v>217</v>
      </c>
      <c r="B3" s="1" t="s">
        <v>242</v>
      </c>
      <c r="D3" s="4" t="s">
        <v>246</v>
      </c>
      <c r="E3" s="4">
        <v>4</v>
      </c>
    </row>
    <row r="4" spans="1:5" ht="15.75" thickBot="1">
      <c r="A4" s="2" t="s">
        <v>216</v>
      </c>
      <c r="B4" s="1" t="s">
        <v>242</v>
      </c>
      <c r="D4" s="4" t="s">
        <v>240</v>
      </c>
      <c r="E4" s="4">
        <v>19</v>
      </c>
    </row>
    <row r="5" spans="1:5" ht="15.75" thickBot="1">
      <c r="A5" s="2" t="s">
        <v>161</v>
      </c>
      <c r="B5" s="1" t="s">
        <v>240</v>
      </c>
      <c r="D5" s="4" t="s">
        <v>245</v>
      </c>
      <c r="E5" s="4">
        <v>6</v>
      </c>
    </row>
    <row r="6" spans="1:5" ht="15.75" thickBot="1">
      <c r="A6" s="2" t="s">
        <v>93</v>
      </c>
      <c r="B6" s="1" t="s">
        <v>240</v>
      </c>
      <c r="D6" s="4" t="s">
        <v>239</v>
      </c>
      <c r="E6" s="4">
        <v>74</v>
      </c>
    </row>
    <row r="7" spans="1:5" ht="15.75" thickBot="1">
      <c r="A7" s="2" t="s">
        <v>169</v>
      </c>
      <c r="B7" s="1" t="s">
        <v>240</v>
      </c>
      <c r="D7" s="4"/>
      <c r="E7" s="4"/>
    </row>
    <row r="8" spans="1:5" ht="15.75" thickBot="1">
      <c r="A8" s="2" t="s">
        <v>165</v>
      </c>
      <c r="B8" s="1" t="s">
        <v>243</v>
      </c>
      <c r="D8" s="4"/>
      <c r="E8" s="4">
        <f>SUM(E3:E6)</f>
        <v>103</v>
      </c>
    </row>
    <row r="9" spans="1:2" ht="15.75" thickBot="1">
      <c r="A9" s="2" t="s">
        <v>210</v>
      </c>
      <c r="B9" s="1" t="s">
        <v>240</v>
      </c>
    </row>
    <row r="10" spans="1:2" ht="27" thickBot="1">
      <c r="A10" s="2" t="s">
        <v>157</v>
      </c>
      <c r="B10" s="1" t="s">
        <v>240</v>
      </c>
    </row>
    <row r="11" spans="1:2" ht="27" thickBot="1">
      <c r="A11" s="2" t="s">
        <v>95</v>
      </c>
      <c r="B11" s="1" t="s">
        <v>240</v>
      </c>
    </row>
    <row r="12" spans="1:2" ht="15.75" thickBot="1">
      <c r="A12" s="2" t="s">
        <v>175</v>
      </c>
      <c r="B12" s="1" t="s">
        <v>240</v>
      </c>
    </row>
    <row r="13" spans="1:2" ht="15.75" thickBot="1">
      <c r="A13" s="2" t="s">
        <v>205</v>
      </c>
      <c r="B13" s="1" t="s">
        <v>240</v>
      </c>
    </row>
    <row r="14" spans="1:2" ht="15.75" thickBot="1">
      <c r="A14" s="2" t="s">
        <v>215</v>
      </c>
      <c r="B14" s="1" t="s">
        <v>240</v>
      </c>
    </row>
    <row r="15" spans="1:2" ht="52.5" thickBot="1">
      <c r="A15" s="2" t="s">
        <v>91</v>
      </c>
      <c r="B15" s="1" t="s">
        <v>240</v>
      </c>
    </row>
    <row r="16" spans="1:2" ht="15.75" thickBot="1">
      <c r="A16" s="2" t="s">
        <v>159</v>
      </c>
      <c r="B16" s="1" t="s">
        <v>240</v>
      </c>
    </row>
    <row r="17" spans="1:2" ht="15.75" thickBot="1">
      <c r="A17" s="2" t="s">
        <v>163</v>
      </c>
      <c r="B17" s="1" t="s">
        <v>240</v>
      </c>
    </row>
    <row r="18" spans="1:2" ht="15.75" thickBot="1">
      <c r="A18" s="2" t="s">
        <v>167</v>
      </c>
      <c r="B18" s="1" t="s">
        <v>240</v>
      </c>
    </row>
    <row r="19" spans="1:2" ht="15.75" thickBot="1">
      <c r="A19" s="2" t="s">
        <v>122</v>
      </c>
      <c r="B19" s="1" t="s">
        <v>240</v>
      </c>
    </row>
    <row r="20" spans="1:2" ht="15.75" thickBot="1">
      <c r="A20" s="2" t="s">
        <v>107</v>
      </c>
      <c r="B20" s="1" t="s">
        <v>240</v>
      </c>
    </row>
    <row r="21" spans="1:2" ht="15.75" thickBot="1">
      <c r="A21" s="2" t="s">
        <v>221</v>
      </c>
      <c r="B21" s="1" t="s">
        <v>240</v>
      </c>
    </row>
    <row r="22" spans="1:2" ht="27" thickBot="1">
      <c r="A22" s="2" t="s">
        <v>124</v>
      </c>
      <c r="B22" s="1" t="s">
        <v>240</v>
      </c>
    </row>
    <row r="23" spans="1:2" ht="15.75" thickBot="1">
      <c r="A23" s="2" t="s">
        <v>155</v>
      </c>
      <c r="B23" s="1" t="s">
        <v>240</v>
      </c>
    </row>
    <row r="24" spans="1:2" ht="27" thickBot="1">
      <c r="A24" s="2" t="s">
        <v>211</v>
      </c>
      <c r="B24" s="1" t="s">
        <v>241</v>
      </c>
    </row>
    <row r="25" spans="1:2" ht="15.75" thickBot="1">
      <c r="A25" s="2" t="s">
        <v>212</v>
      </c>
      <c r="B25" s="1" t="s">
        <v>241</v>
      </c>
    </row>
    <row r="26" spans="1:2" ht="15.75" thickBot="1">
      <c r="A26" s="2" t="s">
        <v>206</v>
      </c>
      <c r="B26" s="1" t="s">
        <v>241</v>
      </c>
    </row>
    <row r="27" spans="1:2" ht="15.75" thickBot="1">
      <c r="A27" s="2" t="s">
        <v>105</v>
      </c>
      <c r="B27" s="1" t="s">
        <v>241</v>
      </c>
    </row>
    <row r="28" spans="1:2" ht="27" thickBot="1">
      <c r="A28" s="2" t="s">
        <v>103</v>
      </c>
      <c r="B28" s="1" t="s">
        <v>241</v>
      </c>
    </row>
    <row r="29" spans="1:2" ht="15.75" thickBot="1">
      <c r="A29" s="2" t="s">
        <v>6</v>
      </c>
      <c r="B29" s="1" t="s">
        <v>239</v>
      </c>
    </row>
    <row r="30" spans="1:2" ht="15.75" thickBot="1">
      <c r="A30" s="2" t="s">
        <v>148</v>
      </c>
      <c r="B30" s="1" t="s">
        <v>239</v>
      </c>
    </row>
    <row r="31" spans="1:2" ht="15.75" thickBot="1">
      <c r="A31" s="2" t="s">
        <v>229</v>
      </c>
      <c r="B31" s="1" t="s">
        <v>239</v>
      </c>
    </row>
    <row r="32" spans="1:2" ht="15.75" thickBot="1">
      <c r="A32" s="2" t="s">
        <v>118</v>
      </c>
      <c r="B32" s="1" t="s">
        <v>239</v>
      </c>
    </row>
    <row r="33" spans="1:2" ht="15.75" thickBot="1">
      <c r="A33" s="2" t="s">
        <v>76</v>
      </c>
      <c r="B33" s="1" t="s">
        <v>239</v>
      </c>
    </row>
    <row r="34" spans="1:2" ht="15.75" thickBot="1">
      <c r="A34" s="2" t="s">
        <v>231</v>
      </c>
      <c r="B34" s="1" t="s">
        <v>239</v>
      </c>
    </row>
    <row r="35" spans="1:2" ht="15.75" thickBot="1">
      <c r="A35" s="2" t="s">
        <v>126</v>
      </c>
      <c r="B35" s="1" t="s">
        <v>239</v>
      </c>
    </row>
    <row r="36" spans="1:2" ht="27" thickBot="1">
      <c r="A36" s="2" t="s">
        <v>43</v>
      </c>
      <c r="B36" s="1" t="s">
        <v>239</v>
      </c>
    </row>
    <row r="37" spans="1:2" ht="15.75" thickBot="1">
      <c r="A37" s="2" t="s">
        <v>82</v>
      </c>
      <c r="B37" s="1" t="s">
        <v>239</v>
      </c>
    </row>
    <row r="38" spans="1:2" ht="39.75" thickBot="1">
      <c r="A38" s="2" t="s">
        <v>230</v>
      </c>
      <c r="B38" s="1" t="s">
        <v>239</v>
      </c>
    </row>
    <row r="39" spans="1:2" ht="27" thickBot="1">
      <c r="A39" s="2" t="s">
        <v>195</v>
      </c>
      <c r="B39" s="1" t="s">
        <v>239</v>
      </c>
    </row>
    <row r="40" spans="1:2" ht="15.75" thickBot="1">
      <c r="A40" s="2" t="s">
        <v>97</v>
      </c>
      <c r="B40" s="1" t="s">
        <v>239</v>
      </c>
    </row>
    <row r="41" spans="1:2" ht="15.75" thickBot="1">
      <c r="A41" s="2" t="s">
        <v>142</v>
      </c>
      <c r="B41" s="1" t="s">
        <v>239</v>
      </c>
    </row>
    <row r="42" spans="1:2" ht="39.75" thickBot="1">
      <c r="A42" s="2" t="s">
        <v>218</v>
      </c>
      <c r="B42" s="1" t="s">
        <v>239</v>
      </c>
    </row>
    <row r="43" spans="1:2" ht="15">
      <c r="A43" s="6" t="s">
        <v>222</v>
      </c>
      <c r="B43" s="1" t="s">
        <v>239</v>
      </c>
    </row>
    <row r="44" spans="1:2" ht="15">
      <c r="A44" s="3" t="s">
        <v>209</v>
      </c>
      <c r="B44" s="1" t="s">
        <v>239</v>
      </c>
    </row>
    <row r="45" spans="1:2" ht="15">
      <c r="A45" s="3" t="s">
        <v>227</v>
      </c>
      <c r="B45" s="1" t="s">
        <v>239</v>
      </c>
    </row>
    <row r="46" spans="1:2" ht="15">
      <c r="A46" s="3" t="s">
        <v>189</v>
      </c>
      <c r="B46" s="1" t="s">
        <v>239</v>
      </c>
    </row>
    <row r="47" spans="1:2" ht="15">
      <c r="A47" s="3" t="s">
        <v>234</v>
      </c>
      <c r="B47" s="1" t="s">
        <v>239</v>
      </c>
    </row>
    <row r="48" spans="1:2" ht="15">
      <c r="A48" s="3" t="s">
        <v>30</v>
      </c>
      <c r="B48" s="1" t="s">
        <v>239</v>
      </c>
    </row>
    <row r="49" spans="1:2" ht="15">
      <c r="A49" s="3" t="s">
        <v>37</v>
      </c>
      <c r="B49" s="1" t="s">
        <v>239</v>
      </c>
    </row>
    <row r="50" spans="1:2" ht="26.25">
      <c r="A50" s="3" t="s">
        <v>214</v>
      </c>
      <c r="B50" s="1" t="s">
        <v>239</v>
      </c>
    </row>
    <row r="51" spans="1:2" ht="15">
      <c r="A51" s="3" t="s">
        <v>57</v>
      </c>
      <c r="B51" s="1" t="s">
        <v>239</v>
      </c>
    </row>
    <row r="52" spans="1:2" ht="15">
      <c r="A52" s="3" t="s">
        <v>228</v>
      </c>
      <c r="B52" s="1" t="s">
        <v>239</v>
      </c>
    </row>
    <row r="53" spans="1:2" ht="15">
      <c r="A53" s="3" t="s">
        <v>233</v>
      </c>
      <c r="B53" s="1" t="s">
        <v>239</v>
      </c>
    </row>
    <row r="54" spans="1:2" ht="15">
      <c r="A54" s="3" t="s">
        <v>130</v>
      </c>
      <c r="B54" s="1" t="s">
        <v>239</v>
      </c>
    </row>
    <row r="55" spans="1:2" ht="15">
      <c r="A55" s="3" t="s">
        <v>32</v>
      </c>
      <c r="B55" s="1" t="s">
        <v>239</v>
      </c>
    </row>
    <row r="56" spans="1:2" ht="15">
      <c r="A56" s="3" t="s">
        <v>185</v>
      </c>
      <c r="B56" s="1" t="s">
        <v>239</v>
      </c>
    </row>
    <row r="57" spans="1:2" ht="15">
      <c r="A57" s="3" t="s">
        <v>84</v>
      </c>
      <c r="B57" s="1" t="s">
        <v>239</v>
      </c>
    </row>
    <row r="58" spans="1:2" ht="15">
      <c r="A58" s="3" t="s">
        <v>219</v>
      </c>
      <c r="B58" s="1" t="s">
        <v>239</v>
      </c>
    </row>
    <row r="59" spans="1:2" ht="15">
      <c r="A59" s="3" t="s">
        <v>35</v>
      </c>
      <c r="B59" s="1" t="s">
        <v>239</v>
      </c>
    </row>
    <row r="60" spans="1:2" ht="15">
      <c r="A60" s="3" t="s">
        <v>149</v>
      </c>
      <c r="B60" s="1" t="s">
        <v>239</v>
      </c>
    </row>
    <row r="61" spans="1:2" ht="15">
      <c r="A61" s="3" t="s">
        <v>10</v>
      </c>
      <c r="B61" s="1" t="s">
        <v>239</v>
      </c>
    </row>
    <row r="62" spans="1:2" ht="15">
      <c r="A62" s="3" t="s">
        <v>41</v>
      </c>
      <c r="B62" s="1" t="s">
        <v>239</v>
      </c>
    </row>
    <row r="63" spans="1:2" ht="15">
      <c r="A63" s="3" t="s">
        <v>204</v>
      </c>
      <c r="B63" s="1" t="s">
        <v>239</v>
      </c>
    </row>
    <row r="64" spans="1:2" ht="15">
      <c r="A64" s="3" t="s">
        <v>225</v>
      </c>
      <c r="B64" s="1" t="s">
        <v>239</v>
      </c>
    </row>
    <row r="65" spans="1:2" ht="26.25">
      <c r="A65" s="3" t="s">
        <v>80</v>
      </c>
      <c r="B65" s="1" t="s">
        <v>239</v>
      </c>
    </row>
    <row r="66" spans="1:2" ht="15">
      <c r="A66" s="3" t="s">
        <v>53</v>
      </c>
      <c r="B66" s="1" t="s">
        <v>239</v>
      </c>
    </row>
    <row r="67" spans="1:2" ht="26.25">
      <c r="A67" s="3" t="s">
        <v>112</v>
      </c>
      <c r="B67" s="1" t="s">
        <v>239</v>
      </c>
    </row>
    <row r="68" spans="1:2" ht="15">
      <c r="A68" s="3" t="s">
        <v>236</v>
      </c>
      <c r="B68" s="1" t="s">
        <v>239</v>
      </c>
    </row>
    <row r="69" spans="1:2" ht="15">
      <c r="A69" s="3" t="s">
        <v>49</v>
      </c>
      <c r="B69" s="1" t="s">
        <v>239</v>
      </c>
    </row>
    <row r="70" spans="1:2" ht="15">
      <c r="A70" s="3" t="s">
        <v>132</v>
      </c>
      <c r="B70" s="1" t="s">
        <v>239</v>
      </c>
    </row>
    <row r="71" spans="1:2" ht="15">
      <c r="A71" s="3" t="s">
        <v>22</v>
      </c>
      <c r="B71" s="1" t="s">
        <v>239</v>
      </c>
    </row>
    <row r="72" spans="1:2" ht="15">
      <c r="A72" s="3" t="s">
        <v>20</v>
      </c>
      <c r="B72" s="1" t="s">
        <v>239</v>
      </c>
    </row>
    <row r="73" spans="1:2" ht="15">
      <c r="A73" s="3" t="s">
        <v>116</v>
      </c>
      <c r="B73" s="1" t="s">
        <v>239</v>
      </c>
    </row>
    <row r="74" spans="1:2" ht="26.25">
      <c r="A74" s="3" t="s">
        <v>28</v>
      </c>
      <c r="B74" s="1" t="s">
        <v>239</v>
      </c>
    </row>
    <row r="75" spans="1:2" ht="15">
      <c r="A75" s="3" t="s">
        <v>8</v>
      </c>
      <c r="B75" s="1" t="s">
        <v>239</v>
      </c>
    </row>
    <row r="76" spans="1:2" ht="15">
      <c r="A76" s="3" t="s">
        <v>235</v>
      </c>
      <c r="B76" s="1" t="s">
        <v>239</v>
      </c>
    </row>
    <row r="77" spans="1:2" ht="26.25">
      <c r="A77" s="3" t="s">
        <v>2</v>
      </c>
      <c r="B77" s="1" t="s">
        <v>239</v>
      </c>
    </row>
    <row r="78" spans="1:2" ht="15">
      <c r="A78" s="3" t="s">
        <v>223</v>
      </c>
      <c r="B78" s="1" t="s">
        <v>239</v>
      </c>
    </row>
    <row r="79" spans="1:2" ht="15">
      <c r="A79" s="3" t="s">
        <v>208</v>
      </c>
      <c r="B79" s="1" t="s">
        <v>239</v>
      </c>
    </row>
    <row r="80" spans="1:2" ht="15">
      <c r="A80" s="3" t="s">
        <v>87</v>
      </c>
      <c r="B80" s="1" t="s">
        <v>239</v>
      </c>
    </row>
    <row r="81" spans="1:2" ht="15">
      <c r="A81" s="3" t="s">
        <v>224</v>
      </c>
      <c r="B81" s="1" t="s">
        <v>239</v>
      </c>
    </row>
    <row r="82" spans="1:2" ht="15">
      <c r="A82" s="3" t="s">
        <v>207</v>
      </c>
      <c r="B82" s="1" t="s">
        <v>239</v>
      </c>
    </row>
    <row r="83" spans="1:2" ht="15">
      <c r="A83" s="3" t="s">
        <v>138</v>
      </c>
      <c r="B83" s="1" t="s">
        <v>239</v>
      </c>
    </row>
    <row r="84" spans="1:2" ht="15">
      <c r="A84" s="3" t="s">
        <v>34</v>
      </c>
      <c r="B84" s="1" t="s">
        <v>239</v>
      </c>
    </row>
    <row r="85" spans="1:2" ht="45" customHeight="1">
      <c r="A85" s="3" t="s">
        <v>232</v>
      </c>
      <c r="B85" s="1" t="s">
        <v>239</v>
      </c>
    </row>
    <row r="86" spans="1:2" ht="15">
      <c r="A86" s="3" t="s">
        <v>24</v>
      </c>
      <c r="B86" s="1" t="s">
        <v>239</v>
      </c>
    </row>
    <row r="87" spans="1:2" ht="15">
      <c r="A87" s="3" t="s">
        <v>0</v>
      </c>
      <c r="B87" s="1" t="s">
        <v>239</v>
      </c>
    </row>
    <row r="88" spans="1:2" ht="15">
      <c r="A88" s="3" t="s">
        <v>4</v>
      </c>
      <c r="B88" s="1" t="s">
        <v>239</v>
      </c>
    </row>
    <row r="89" spans="1:2" ht="15">
      <c r="A89" s="3" t="s">
        <v>213</v>
      </c>
      <c r="B89" s="1" t="s">
        <v>239</v>
      </c>
    </row>
    <row r="90" spans="1:2" ht="15">
      <c r="A90" s="3" t="s">
        <v>55</v>
      </c>
      <c r="B90" s="1" t="s">
        <v>239</v>
      </c>
    </row>
    <row r="91" spans="1:2" ht="15">
      <c r="A91" s="3" t="s">
        <v>12</v>
      </c>
      <c r="B91" s="1" t="s">
        <v>239</v>
      </c>
    </row>
    <row r="92" spans="1:2" ht="26.25">
      <c r="A92" s="3" t="s">
        <v>62</v>
      </c>
      <c r="B92" s="1" t="s">
        <v>239</v>
      </c>
    </row>
    <row r="93" spans="1:2" ht="15">
      <c r="A93" s="3" t="s">
        <v>128</v>
      </c>
      <c r="B93" s="1" t="s">
        <v>239</v>
      </c>
    </row>
    <row r="94" spans="1:2" ht="15">
      <c r="A94" s="3" t="s">
        <v>146</v>
      </c>
      <c r="B94" s="1" t="s">
        <v>239</v>
      </c>
    </row>
    <row r="95" spans="1:2" ht="26.25">
      <c r="A95" s="3" t="s">
        <v>18</v>
      </c>
      <c r="B95" s="1" t="s">
        <v>239</v>
      </c>
    </row>
    <row r="96" spans="1:2" ht="15">
      <c r="A96" s="3" t="s">
        <v>226</v>
      </c>
      <c r="B96" s="1" t="s">
        <v>239</v>
      </c>
    </row>
    <row r="97" spans="1:2" ht="15">
      <c r="A97" s="3" t="s">
        <v>89</v>
      </c>
      <c r="B97" s="1" t="s">
        <v>239</v>
      </c>
    </row>
    <row r="98" spans="1:2" ht="15">
      <c r="A98" s="3" t="s">
        <v>140</v>
      </c>
      <c r="B98" s="1" t="s">
        <v>239</v>
      </c>
    </row>
    <row r="99" spans="1:2" ht="15">
      <c r="A99" s="3" t="s">
        <v>191</v>
      </c>
      <c r="B99" s="1" t="s">
        <v>239</v>
      </c>
    </row>
    <row r="100" spans="1:2" ht="15">
      <c r="A100" s="3" t="s">
        <v>14</v>
      </c>
      <c r="B100" s="1" t="s">
        <v>239</v>
      </c>
    </row>
    <row r="101" spans="1:2" ht="26.25">
      <c r="A101" s="3" t="s">
        <v>47</v>
      </c>
      <c r="B101" s="1" t="s">
        <v>239</v>
      </c>
    </row>
    <row r="102" spans="1:2" ht="15">
      <c r="A102" s="3" t="s">
        <v>134</v>
      </c>
      <c r="B102" s="1" t="s">
        <v>239</v>
      </c>
    </row>
    <row r="103" spans="1:2" ht="15">
      <c r="A103" s="3" t="s">
        <v>120</v>
      </c>
      <c r="B103" s="1" t="s">
        <v>244</v>
      </c>
    </row>
    <row r="104" spans="1:2" ht="15">
      <c r="A104" s="10" t="s">
        <v>99</v>
      </c>
      <c r="B104" s="1" t="s">
        <v>241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cadr67</dc:creator>
  <cp:keywords/>
  <dc:description/>
  <cp:lastModifiedBy>cwestpha</cp:lastModifiedBy>
  <cp:lastPrinted>2014-06-10T13:45:07Z</cp:lastPrinted>
  <dcterms:created xsi:type="dcterms:W3CDTF">2013-01-31T09:55:06Z</dcterms:created>
  <dcterms:modified xsi:type="dcterms:W3CDTF">2014-06-16T12:58:08Z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-436952101</vt:i4>
  </property>
  <property fmtid="{D5CDD505-2E9C-101B-9397-08002B2CF9AE}" pid="3" name="_NewReviewCycle">
    <vt:lpwstr/>
  </property>
  <property fmtid="{D5CDD505-2E9C-101B-9397-08002B2CF9AE}" pid="4" name="_EmailSubject">
    <vt:lpwstr>Au Boulot à Vélo: Les résultats</vt:lpwstr>
  </property>
  <property fmtid="{D5CDD505-2E9C-101B-9397-08002B2CF9AE}" pid="5" name="_AuthorEmail">
    <vt:lpwstr>Rodolphe.Dugue@alcatel-lucent.com</vt:lpwstr>
  </property>
  <property fmtid="{D5CDD505-2E9C-101B-9397-08002B2CF9AE}" pid="6" name="_AuthorEmailDisplayName">
    <vt:lpwstr>DUGUE, RODOLPHE (RODOLPHE)</vt:lpwstr>
  </property>
  <property fmtid="{D5CDD505-2E9C-101B-9397-08002B2CF9AE}" pid="7" name="_ReviewingToolsShownOnce">
    <vt:lpwstr/>
  </property>
</Properties>
</file>