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einternational-my.sharepoint.com/personal/celine_westphal_al-enterprise_com/Documents/Documents/Céline/Commandes/exterieur/chocolats/2024/"/>
    </mc:Choice>
  </mc:AlternateContent>
  <xr:revisionPtr revIDLastSave="5" documentId="8_{5E38A060-3337-440C-87EC-0C3FF5F7D4C1}" xr6:coauthVersionLast="47" xr6:coauthVersionMax="47" xr10:uidLastSave="{59A7C639-6C95-4385-95EB-DDC08CA5671F}"/>
  <bookViews>
    <workbookView xWindow="-120" yWindow="-120" windowWidth="29040" windowHeight="17520" xr2:uid="{D57D4695-93B3-4BC0-ACA4-9ACD90D7ECB3}"/>
  </bookViews>
  <sheets>
    <sheet name="Feuil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4" l="1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3" i="4"/>
  <c r="H34" i="4"/>
  <c r="H35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3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100" i="4" l="1"/>
  <c r="H101" i="4" s="1"/>
</calcChain>
</file>

<file path=xl/sharedStrings.xml><?xml version="1.0" encoding="utf-8"?>
<sst xmlns="http://schemas.openxmlformats.org/spreadsheetml/2006/main" count="142" uniqueCount="134">
  <si>
    <t>PRIX TTC</t>
  </si>
  <si>
    <t>PRIX HT</t>
  </si>
  <si>
    <t>TOTAL TTC</t>
  </si>
  <si>
    <t>20 et 5,5</t>
  </si>
  <si>
    <t>TOTAL HT</t>
  </si>
  <si>
    <t>Bon de commande Pâques 2024</t>
  </si>
  <si>
    <t>€  HT</t>
  </si>
  <si>
    <t>€ TTC</t>
  </si>
  <si>
    <r>
      <t xml:space="preserve">Réglette 6 oursons guimauves enrobés chocolats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 xml:space="preserve"> - 95g</t>
    </r>
  </si>
  <si>
    <r>
      <t xml:space="preserve">Réglette 6 oursons guimauves enrobés chocolats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 xml:space="preserve"> - 95g</t>
    </r>
  </si>
  <si>
    <r>
      <t xml:space="preserve">Sachet assortis d'œufs fourrés divers - 200g </t>
    </r>
    <r>
      <rPr>
        <b/>
        <sz val="12"/>
        <color theme="1"/>
        <rFont val="Calibri"/>
        <family val="2"/>
        <scheme val="minor"/>
      </rPr>
      <t>sans alcool</t>
    </r>
  </si>
  <si>
    <r>
      <t xml:space="preserve">Sachet assortis d'œufs fourrés divers - 350g </t>
    </r>
    <r>
      <rPr>
        <b/>
        <sz val="12"/>
        <color theme="1"/>
        <rFont val="Calibri"/>
        <family val="2"/>
        <scheme val="minor"/>
      </rPr>
      <t>sans alcool</t>
    </r>
  </si>
  <si>
    <r>
      <t xml:space="preserve">Sachet sujets pâques  fourré praliné amande, noisette- 200g - </t>
    </r>
    <r>
      <rPr>
        <b/>
        <sz val="12"/>
        <color theme="1"/>
        <rFont val="Calibri"/>
        <family val="2"/>
        <scheme val="minor"/>
      </rPr>
      <t>Lait</t>
    </r>
  </si>
  <si>
    <r>
      <t xml:space="preserve">Sachet sujets pâques  fourré praliné amande, noisette- 200g- </t>
    </r>
    <r>
      <rPr>
        <b/>
        <sz val="12"/>
        <color theme="1"/>
        <rFont val="Calibri"/>
        <family val="2"/>
        <scheme val="minor"/>
      </rPr>
      <t>Noir</t>
    </r>
  </si>
  <si>
    <r>
      <t xml:space="preserve">Sachet sujets pâques  fourré praliné amande, noisette- 200g  
</t>
    </r>
    <r>
      <rPr>
        <b/>
        <sz val="12"/>
        <color theme="1"/>
        <rFont val="Calibri"/>
        <family val="2"/>
        <scheme val="minor"/>
      </rPr>
      <t>Assortis: lait, noir et blanc marbré</t>
    </r>
  </si>
  <si>
    <r>
      <t>Sachet petits œufs craquelés fourrés praliné noisette- 200g -</t>
    </r>
    <r>
      <rPr>
        <b/>
        <sz val="12"/>
        <color theme="1"/>
        <rFont val="Calibri"/>
        <family val="2"/>
        <scheme val="minor"/>
      </rPr>
      <t>Lait</t>
    </r>
  </si>
  <si>
    <r>
      <t xml:space="preserve">Sachet petits œufs craquelés fourrés praliné noisette- 200g - </t>
    </r>
    <r>
      <rPr>
        <b/>
        <sz val="12"/>
        <color theme="1"/>
        <rFont val="Calibri"/>
        <family val="2"/>
        <scheme val="minor"/>
      </rPr>
      <t>Noir</t>
    </r>
  </si>
  <si>
    <r>
      <t xml:space="preserve">Sachet petits œufs craquelés fourrés praliné noisette- 200g
</t>
    </r>
    <r>
      <rPr>
        <b/>
        <sz val="12"/>
        <color theme="1"/>
        <rFont val="Calibri"/>
        <family val="2"/>
        <scheme val="minor"/>
      </rPr>
      <t>Assortis: lait, noir, ivoire et blanc caramel</t>
    </r>
  </si>
  <si>
    <r>
      <t xml:space="preserve">Sachet fritures chocolat - 200g - </t>
    </r>
    <r>
      <rPr>
        <b/>
        <sz val="12"/>
        <color theme="1"/>
        <rFont val="Calibri"/>
        <family val="2"/>
        <scheme val="minor"/>
      </rPr>
      <t>Lait</t>
    </r>
  </si>
  <si>
    <r>
      <t xml:space="preserve">Sachet fritures chocolat - 200g - </t>
    </r>
    <r>
      <rPr>
        <b/>
        <sz val="12"/>
        <color theme="1"/>
        <rFont val="Calibri"/>
        <family val="2"/>
        <scheme val="minor"/>
      </rPr>
      <t>Noir</t>
    </r>
  </si>
  <si>
    <r>
      <t xml:space="preserve">Sachet fritures chocolat - 200g
</t>
    </r>
    <r>
      <rPr>
        <b/>
        <sz val="12"/>
        <color theme="1"/>
        <rFont val="Calibri"/>
        <family val="2"/>
        <scheme val="minor"/>
      </rPr>
      <t>Assortis: lait, noir, ivoire et blanc caramel</t>
    </r>
  </si>
  <si>
    <r>
      <t xml:space="preserve">Sachet 5 lapins fourrés praliné noisette - 150g - </t>
    </r>
    <r>
      <rPr>
        <b/>
        <sz val="12"/>
        <color theme="1"/>
        <rFont val="Calibri"/>
        <family val="2"/>
        <scheme val="minor"/>
      </rPr>
      <t>Lait</t>
    </r>
  </si>
  <si>
    <r>
      <t xml:space="preserve">Sachet 5 lapins fourrés praliné noisette - 150g - </t>
    </r>
    <r>
      <rPr>
        <b/>
        <sz val="12"/>
        <color theme="1"/>
        <rFont val="Calibri"/>
        <family val="2"/>
        <scheme val="minor"/>
      </rPr>
      <t>Noir</t>
    </r>
  </si>
  <si>
    <r>
      <t xml:space="preserve">Sachet 5 lapins fourrés praliné noisette - 150g
</t>
    </r>
    <r>
      <rPr>
        <b/>
        <sz val="12"/>
        <color theme="1"/>
        <rFont val="Calibri"/>
        <family val="2"/>
        <scheme val="minor"/>
      </rPr>
      <t>Assortis: 2 lait, 1 noir, 1 ivoire et 1 blanc caramel</t>
    </r>
  </si>
  <si>
    <r>
      <t xml:space="preserve">Coffret prestige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- 250g</t>
    </r>
  </si>
  <si>
    <r>
      <t xml:space="preserve">Coffret prestige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- 350g</t>
    </r>
  </si>
  <si>
    <r>
      <t xml:space="preserve">Coffret prestige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- 500g</t>
    </r>
  </si>
  <si>
    <r>
      <t xml:space="preserve">Coffret prestige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- 750g</t>
    </r>
  </si>
  <si>
    <r>
      <t xml:space="preserve">Coffret prestige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- 1kg</t>
    </r>
  </si>
  <si>
    <r>
      <t xml:space="preserve">Ballotin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- 250g</t>
    </r>
  </si>
  <si>
    <r>
      <t xml:space="preserve">Ballotin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- 350g</t>
    </r>
  </si>
  <si>
    <r>
      <t xml:space="preserve">Ballotin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- 500g</t>
    </r>
  </si>
  <si>
    <r>
      <t xml:space="preserve">Ballotin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- 750g</t>
    </r>
  </si>
  <si>
    <r>
      <t xml:space="preserve">Ballotin garni de chocolats </t>
    </r>
    <r>
      <rPr>
        <b/>
        <sz val="12"/>
        <color theme="1"/>
        <rFont val="Calibri"/>
        <family val="2"/>
        <scheme val="minor"/>
      </rPr>
      <t xml:space="preserve">assortis </t>
    </r>
    <r>
      <rPr>
        <sz val="12"/>
        <color theme="1"/>
        <rFont val="Calibri"/>
        <family val="2"/>
        <scheme val="minor"/>
      </rPr>
      <t>- 1kg</t>
    </r>
  </si>
  <si>
    <r>
      <t>Poisson chocolat</t>
    </r>
    <r>
      <rPr>
        <b/>
        <sz val="12"/>
        <color theme="1"/>
        <rFont val="Calibri"/>
        <family val="2"/>
        <scheme val="minor"/>
      </rPr>
      <t xml:space="preserve"> lait</t>
    </r>
    <r>
      <rPr>
        <sz val="12"/>
        <color theme="1"/>
        <rFont val="Calibri"/>
        <family val="2"/>
        <scheme val="minor"/>
      </rPr>
      <t xml:space="preserve"> garni de chocolats </t>
    </r>
    <r>
      <rPr>
        <b/>
        <sz val="12"/>
        <color theme="1"/>
        <rFont val="Calibri"/>
        <family val="2"/>
        <scheme val="minor"/>
      </rPr>
      <t xml:space="preserve">assortis - </t>
    </r>
    <r>
      <rPr>
        <sz val="12"/>
        <color theme="1"/>
        <rFont val="Calibri"/>
        <family val="2"/>
        <scheme val="minor"/>
      </rPr>
      <t>225g</t>
    </r>
  </si>
  <si>
    <r>
      <t xml:space="preserve">Poisson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 xml:space="preserve"> garni de chocolats </t>
    </r>
    <r>
      <rPr>
        <b/>
        <sz val="12"/>
        <color theme="1"/>
        <rFont val="Calibri"/>
        <family val="2"/>
        <scheme val="minor"/>
      </rPr>
      <t xml:space="preserve">assortis - </t>
    </r>
    <r>
      <rPr>
        <sz val="12"/>
        <color theme="1"/>
        <rFont val="Calibri"/>
        <family val="2"/>
        <scheme val="minor"/>
      </rPr>
      <t>225g</t>
    </r>
  </si>
  <si>
    <r>
      <t xml:space="preserve">Coquille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 xml:space="preserve"> garni de chocolats </t>
    </r>
    <r>
      <rPr>
        <b/>
        <sz val="12"/>
        <color theme="1"/>
        <rFont val="Calibri"/>
        <family val="2"/>
        <scheme val="minor"/>
      </rPr>
      <t xml:space="preserve">assortis - </t>
    </r>
    <r>
      <rPr>
        <sz val="12"/>
        <color theme="1"/>
        <rFont val="Calibri"/>
        <family val="2"/>
        <scheme val="minor"/>
      </rPr>
      <t>225g</t>
    </r>
  </si>
  <si>
    <r>
      <t xml:space="preserve">Coquille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 xml:space="preserve"> garni de chocolats </t>
    </r>
    <r>
      <rPr>
        <b/>
        <sz val="12"/>
        <color theme="1"/>
        <rFont val="Calibri"/>
        <family val="2"/>
        <scheme val="minor"/>
      </rPr>
      <t xml:space="preserve">assortis - </t>
    </r>
    <r>
      <rPr>
        <sz val="12"/>
        <color theme="1"/>
        <rFont val="Calibri"/>
        <family val="2"/>
        <scheme val="minor"/>
      </rPr>
      <t>225g</t>
    </r>
  </si>
  <si>
    <r>
      <t xml:space="preserve">Œuf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 xml:space="preserve"> garni de chococolats</t>
    </r>
    <r>
      <rPr>
        <b/>
        <sz val="12"/>
        <color theme="1"/>
        <rFont val="Calibri"/>
        <family val="2"/>
        <scheme val="minor"/>
      </rPr>
      <t xml:space="preserve"> assortis</t>
    </r>
    <r>
      <rPr>
        <sz val="12"/>
        <color theme="1"/>
        <rFont val="Calibri"/>
        <family val="2"/>
        <scheme val="minor"/>
      </rPr>
      <t xml:space="preserve"> - 200g</t>
    </r>
  </si>
  <si>
    <r>
      <t xml:space="preserve">Œuf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 xml:space="preserve"> garni de chococolats</t>
    </r>
    <r>
      <rPr>
        <b/>
        <sz val="12"/>
        <color theme="1"/>
        <rFont val="Calibri"/>
        <family val="2"/>
        <scheme val="minor"/>
      </rPr>
      <t xml:space="preserve"> assortis</t>
    </r>
    <r>
      <rPr>
        <sz val="12"/>
        <color theme="1"/>
        <rFont val="Calibri"/>
        <family val="2"/>
        <scheme val="minor"/>
      </rPr>
      <t xml:space="preserve"> - 200g</t>
    </r>
  </si>
  <si>
    <r>
      <t xml:space="preserve">Œuf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 xml:space="preserve"> garni de chococolats</t>
    </r>
    <r>
      <rPr>
        <b/>
        <sz val="12"/>
        <color theme="1"/>
        <rFont val="Calibri"/>
        <family val="2"/>
        <scheme val="minor"/>
      </rPr>
      <t xml:space="preserve"> assortis</t>
    </r>
    <r>
      <rPr>
        <sz val="12"/>
        <color theme="1"/>
        <rFont val="Calibri"/>
        <family val="2"/>
        <scheme val="minor"/>
      </rPr>
      <t xml:space="preserve"> - 300g</t>
    </r>
  </si>
  <si>
    <r>
      <t xml:space="preserve">Œuf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 xml:space="preserve"> garni de chococolats</t>
    </r>
    <r>
      <rPr>
        <b/>
        <sz val="12"/>
        <color theme="1"/>
        <rFont val="Calibri"/>
        <family val="2"/>
        <scheme val="minor"/>
      </rPr>
      <t xml:space="preserve"> assortis</t>
    </r>
    <r>
      <rPr>
        <sz val="12"/>
        <color theme="1"/>
        <rFont val="Calibri"/>
        <family val="2"/>
        <scheme val="minor"/>
      </rPr>
      <t xml:space="preserve"> - 300g</t>
    </r>
  </si>
  <si>
    <r>
      <t xml:space="preserve">Lapin rieur </t>
    </r>
    <r>
      <rPr>
        <b/>
        <u/>
        <sz val="12"/>
        <color theme="1"/>
        <rFont val="Calibri"/>
        <family val="2"/>
        <scheme val="minor"/>
      </rPr>
      <t>au riz soufflé</t>
    </r>
    <r>
      <rPr>
        <sz val="12"/>
        <color theme="1"/>
        <rFont val="Calibri"/>
        <family val="2"/>
        <scheme val="minor"/>
      </rPr>
      <t xml:space="preserve">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17cm, 85g (403CR)</t>
    </r>
  </si>
  <si>
    <r>
      <t xml:space="preserve">Lapin fillette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18,5cm, 140g (419)</t>
    </r>
  </si>
  <si>
    <r>
      <t xml:space="preserve">Lapin rieur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17cm, 80g (403c)</t>
    </r>
  </si>
  <si>
    <r>
      <t xml:space="preserve">Lapin rieur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12cm, 35g (403d)</t>
    </r>
  </si>
  <si>
    <r>
      <t xml:space="preserve">Lapin assis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14cm, 80g (408)</t>
    </r>
  </si>
  <si>
    <r>
      <t xml:space="preserve">Lapin assis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>, 14cm, 80g (408)</t>
    </r>
  </si>
  <si>
    <r>
      <t xml:space="preserve">Lapin assis chocolat </t>
    </r>
    <r>
      <rPr>
        <b/>
        <sz val="12"/>
        <color theme="1"/>
        <rFont val="Calibri"/>
        <family val="2"/>
        <scheme val="minor"/>
      </rPr>
      <t>ivoire</t>
    </r>
    <r>
      <rPr>
        <sz val="12"/>
        <color theme="1"/>
        <rFont val="Calibri"/>
        <family val="2"/>
        <scheme val="minor"/>
      </rPr>
      <t>, 14cm, 80g (408)</t>
    </r>
  </si>
  <si>
    <r>
      <t xml:space="preserve">Poussin chocolat </t>
    </r>
    <r>
      <rPr>
        <b/>
        <sz val="12"/>
        <color theme="1"/>
        <rFont val="Calibri"/>
        <family val="2"/>
        <scheme val="minor"/>
      </rPr>
      <t>lait</t>
    </r>
    <r>
      <rPr>
        <sz val="12"/>
        <color theme="1"/>
        <rFont val="Calibri"/>
        <family val="2"/>
        <scheme val="minor"/>
      </rPr>
      <t>, 10cm, 40g (576)</t>
    </r>
  </si>
  <si>
    <r>
      <t>Poulette chocolat</t>
    </r>
    <r>
      <rPr>
        <b/>
        <sz val="12"/>
        <color theme="1"/>
        <rFont val="Calibri"/>
        <family val="2"/>
        <scheme val="minor"/>
      </rPr>
      <t xml:space="preserve"> lait</t>
    </r>
    <r>
      <rPr>
        <sz val="12"/>
        <color theme="1"/>
        <rFont val="Calibri"/>
        <family val="2"/>
        <scheme val="minor"/>
      </rPr>
      <t>, 12cm, 90g (201)</t>
    </r>
  </si>
  <si>
    <r>
      <t xml:space="preserve">Mouton chocolat </t>
    </r>
    <r>
      <rPr>
        <b/>
        <sz val="12"/>
        <color theme="1"/>
        <rFont val="Calibri"/>
        <family val="2"/>
        <scheme val="minor"/>
      </rPr>
      <t>ivoire</t>
    </r>
    <r>
      <rPr>
        <sz val="12"/>
        <color theme="1"/>
        <rFont val="Calibri"/>
        <family val="2"/>
        <scheme val="minor"/>
      </rPr>
      <t>; 12cm, 80g (575)</t>
    </r>
  </si>
  <si>
    <r>
      <t xml:space="preserve">Lapin avec brouette chocolat </t>
    </r>
    <r>
      <rPr>
        <b/>
        <sz val="12"/>
        <color theme="1"/>
        <rFont val="Calibri"/>
        <family val="2"/>
        <scheme val="minor"/>
      </rPr>
      <t>noir</t>
    </r>
    <r>
      <rPr>
        <sz val="12"/>
        <color theme="1"/>
        <rFont val="Calibri"/>
        <family val="2"/>
        <scheme val="minor"/>
      </rPr>
      <t>; 20,5cm, 165g (416)</t>
    </r>
  </si>
  <si>
    <r>
      <t>Lapin avec téléphone chocolat</t>
    </r>
    <r>
      <rPr>
        <b/>
        <sz val="12"/>
        <color theme="1"/>
        <rFont val="Calibri"/>
        <family val="2"/>
        <scheme val="minor"/>
      </rPr>
      <t xml:space="preserve"> lait</t>
    </r>
    <r>
      <rPr>
        <sz val="12"/>
        <color theme="1"/>
        <rFont val="Calibri"/>
        <family val="2"/>
        <scheme val="minor"/>
      </rPr>
      <t>; 20,5cm, 155g</t>
    </r>
  </si>
  <si>
    <r>
      <t xml:space="preserve">TOTAL </t>
    </r>
    <r>
      <rPr>
        <b/>
        <sz val="12"/>
        <color theme="9"/>
        <rFont val="Calibri"/>
        <family val="2"/>
      </rPr>
      <t>HT</t>
    </r>
  </si>
  <si>
    <t xml:space="preserve">*toutes nos compositions sont garnies d'un ensemble de bonbons chocolat alcoolisés et non alcoolisés lorsque la notion "assortis" est indiqué
</t>
  </si>
  <si>
    <r>
      <t>QUANTIT</t>
    </r>
    <r>
      <rPr>
        <b/>
        <sz val="8"/>
        <color theme="1"/>
        <rFont val="Calibri"/>
        <family val="2"/>
      </rPr>
      <t>É</t>
    </r>
  </si>
  <si>
    <r>
      <t xml:space="preserve">Sachet assortis d'œufs fourrés divers - 200g </t>
    </r>
    <r>
      <rPr>
        <b/>
        <sz val="12"/>
        <color theme="1"/>
        <rFont val="Calibri"/>
        <family val="2"/>
        <scheme val="minor"/>
      </rPr>
      <t>assortis</t>
    </r>
  </si>
  <si>
    <r>
      <t xml:space="preserve">Sachet assortis d'œufs fourrés divers - 350g </t>
    </r>
    <r>
      <rPr>
        <b/>
        <sz val="12"/>
        <color theme="1"/>
        <rFont val="Calibri"/>
        <family val="2"/>
        <scheme val="minor"/>
      </rPr>
      <t>assortis</t>
    </r>
  </si>
  <si>
    <r>
      <t xml:space="preserve">Sachet assortis d'œufs fourrés divers - 250g </t>
    </r>
    <r>
      <rPr>
        <b/>
        <sz val="12"/>
        <color theme="1"/>
        <rFont val="Calibri"/>
        <family val="2"/>
        <scheme val="minor"/>
      </rPr>
      <t>assortis</t>
    </r>
  </si>
  <si>
    <r>
      <t xml:space="preserve">Sachet assortis d'œufs fourrés divers - 500g </t>
    </r>
    <r>
      <rPr>
        <b/>
        <sz val="12"/>
        <color theme="1"/>
        <rFont val="Calibri"/>
        <family val="2"/>
        <scheme val="minor"/>
      </rPr>
      <t>assortis</t>
    </r>
  </si>
  <si>
    <t>Nom de l'entreprise : CSE ALE</t>
  </si>
  <si>
    <t>Adresse : 260 rue Léon Foucault 67400 ILLKIRCH</t>
  </si>
  <si>
    <t>Personne à contacter : Céline Westphal</t>
  </si>
  <si>
    <t>N°de téléphone: 03.90.67.76.93</t>
  </si>
  <si>
    <t>Mail: celine.westphal@al-enterprise.com</t>
  </si>
  <si>
    <t>Date d'enlèvement de la commande:   13  /03  /  2024</t>
  </si>
  <si>
    <t>L403C</t>
  </si>
  <si>
    <t>403c LAPIN RIEUR
Chocolat lait : 33% - Dimension : 17cm - Poids net : 80g</t>
  </si>
  <si>
    <t>568</t>
  </si>
  <si>
    <t>568 Petit Footballeur lait</t>
  </si>
  <si>
    <t>L501</t>
  </si>
  <si>
    <t>CLOCHE
Chocolat lait : 33% - Dimension : 12x14cm</t>
  </si>
  <si>
    <t>L417</t>
  </si>
  <si>
    <t>COUPLE LAPIN
Chocolat lait : 33% - Dimension : 18cm - Poids net : 95g</t>
  </si>
  <si>
    <t>L569</t>
  </si>
  <si>
    <t>FOOTBALLEUR
Chocolat lait : 33% - Dimension : 18,50cm - Poids net : 180g</t>
  </si>
  <si>
    <t>L406B</t>
  </si>
  <si>
    <t>GRAND LAPIN AVEC HOTTE (avec oeuf s/alu)
Chocolat lait : 33% - Dimension : 38cm - Poids net : 600g</t>
  </si>
  <si>
    <t>L406A</t>
  </si>
  <si>
    <t>GRAND LAPIN AVEC HOTTE (avec oeuf s/alu)
Chocolat lait : 33% - Dimension : 48cm - Poids net : 1000g</t>
  </si>
  <si>
    <t>L410</t>
  </si>
  <si>
    <t>LAPIN ASSIS FLEUR
Chocolat lait : 33% - Dimension : 11cm - Poids net : 35g</t>
  </si>
  <si>
    <t>L408</t>
  </si>
  <si>
    <t>LAPIN ASSIS
Chocolat lait : 33% - Dimension : 14cm - Poids net : 80g</t>
  </si>
  <si>
    <t>L404</t>
  </si>
  <si>
    <t>LAPIN AVEC CORBEILLE (avec oeuf s/alu)
Chocolat lait : 33% - Dimension : 28cm - Poids net : 280g</t>
  </si>
  <si>
    <t>L406</t>
  </si>
  <si>
    <t>LAPIN AVEC HOTTE (avec oeuf s/alu)
Chocolat lait : 33% - Dimension : 21cm - Poids net : 125g</t>
  </si>
  <si>
    <t>L401</t>
  </si>
  <si>
    <t>LAPIN AVEC OEUF TELEPHONE
Chocolat lait : 33% - Dimension : 20,50cm - Poids net : 155g</t>
  </si>
  <si>
    <t>L418</t>
  </si>
  <si>
    <t>LAPIN AVEC OEUF
Chocolat lait : 33% - Dimension : 16,50cm - Poids net : 110g</t>
  </si>
  <si>
    <t>L415</t>
  </si>
  <si>
    <t>LAPIN AVEC PANIER (avec oeuf s/alu)
Chocolat lait : 33% - Dimension : 23,50cm - Poids net : 205g</t>
  </si>
  <si>
    <t>L402</t>
  </si>
  <si>
    <t>LAPIN COUCHE
Chocolat lait : 33% - Dimension : 16,50cm - Poids net : 125g</t>
  </si>
  <si>
    <t>L407</t>
  </si>
  <si>
    <t>LAPIN CURIEUX
Chocolat lait : 33% - Dimension : 13cm - Poids net : 70g</t>
  </si>
  <si>
    <t>L419</t>
  </si>
  <si>
    <t>LAPIN FILLETTE
Chocolat lait : 33% - Dimension : 18,05cm - Poids net : 140g</t>
  </si>
  <si>
    <t>L421</t>
  </si>
  <si>
    <t>LAPIN Fleur
Chocolat lait : 33% - Dimension : 15cm - Poids net : 160g</t>
  </si>
  <si>
    <t>L405</t>
  </si>
  <si>
    <t>LAPIN JARDINIER(avec oeuf s/alu)
Chocolat lait : 33% - Dimension : 20,50cm - Poids net : 200g</t>
  </si>
  <si>
    <t>L420</t>
  </si>
  <si>
    <t>LAPIN MIMI
Chocolat lait : 33% - Dimension : 9,50cm - Poids net : 30g</t>
  </si>
  <si>
    <t>L403D</t>
  </si>
  <si>
    <t>Lapin rieur 
Chocolat lait : 33% - Dimension : 12cm - Poids net : 35g</t>
  </si>
  <si>
    <t>L403XL</t>
  </si>
  <si>
    <t>LAPIN RIEUR XL
Chocolat lait : 33% - taille XL 47,5cm- Poids net : 1kg</t>
  </si>
  <si>
    <t>L403XXL</t>
  </si>
  <si>
    <t>LAPIN RIEUR XXL
Chocolat lait : 33% - taille XXL - Poids net : 2kg</t>
  </si>
  <si>
    <t>L403B</t>
  </si>
  <si>
    <t>LAPIN RIEUR
Chocolat lait : 33% - Dimension : 25,50cm - Poids net : 180g</t>
  </si>
  <si>
    <t>L403A</t>
  </si>
  <si>
    <t>LAPIN RIEUR
Chocolat lait : 33% - Dimension : 35,50cm - Poids net : 450g</t>
  </si>
  <si>
    <t>L578</t>
  </si>
  <si>
    <t>LAPIN RIGOLO
Chocolat lait : 33% - Dimension : 45cm - Poids net : 840g</t>
  </si>
  <si>
    <t>L577</t>
  </si>
  <si>
    <t>LAPIN ROLLEUR
Chocolat lait : 33% - Dimension : 19cm - Poids net : 215g</t>
  </si>
  <si>
    <t>L411</t>
  </si>
  <si>
    <t>MAMAN LAPIN
Chocolat lait : 33% - Dimension : 16cm - Poids net : 65g</t>
  </si>
  <si>
    <t>L575</t>
  </si>
  <si>
    <t>MOUTON
Chocolat lait : 33% - Dimension : 13cm - Poids net : 80g</t>
  </si>
  <si>
    <t>L413</t>
  </si>
  <si>
    <t>PAPA  AVEC LAPINOU
Chocolat lait : 33% - Dimension : 20cm - Poids net : 155g</t>
  </si>
  <si>
    <t>L201</t>
  </si>
  <si>
    <t>POULETTE
Chocolat lait : 33% - Dimension : 12cm - Poids net : 90g</t>
  </si>
  <si>
    <t>L576</t>
  </si>
  <si>
    <t>POUSSIN
Chocolat lait : 33% - Dimension : 10cm - Poids net : 40g</t>
  </si>
  <si>
    <r>
      <t>Commande passée avant le 01/03</t>
    </r>
    <r>
      <rPr>
        <b/>
        <sz val="18"/>
        <color theme="1"/>
        <rFont val="Calibri"/>
        <family val="2"/>
        <scheme val="minor"/>
      </rPr>
      <t>/2024</t>
    </r>
    <r>
      <rPr>
        <sz val="18"/>
        <color theme="1"/>
        <rFont val="Calibri"/>
        <family val="2"/>
        <scheme val="minor"/>
      </rPr>
      <t xml:space="preserve"> : REDUCTION de</t>
    </r>
    <r>
      <rPr>
        <sz val="18"/>
        <color theme="4"/>
        <rFont val="Calibri"/>
        <family val="2"/>
        <scheme val="minor"/>
      </rPr>
      <t xml:space="preserve"> 12%</t>
    </r>
  </si>
  <si>
    <t>Qtité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</si>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</sst>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.00000\ &quot;€&quot;_-;\-* #,##0.000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9"/>
      <name val="Calibri"/>
      <family val="2"/>
    </font>
    <font>
      <sz val="12"/>
      <color rgb="FFC00000"/>
      <name val="Calibri"/>
      <family val="2"/>
      <scheme val="minor"/>
    </font>
    <font>
      <sz val="36"/>
      <color theme="5"/>
      <name val="Antipol VF Hairline Wide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44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44" fontId="2" fillId="0" borderId="4" xfId="0" applyNumberFormat="1" applyFont="1" applyBorder="1" applyAlignment="1">
      <alignment wrapText="1"/>
    </xf>
    <xf numFmtId="0" fontId="15" fillId="6" borderId="0" xfId="0" applyFont="1" applyFill="1" applyAlignment="1">
      <alignment horizontal="center" wrapText="1"/>
    </xf>
    <xf numFmtId="0" fontId="16" fillId="0" borderId="0" xfId="0" applyFont="1" applyAlignment="1">
      <alignment wrapText="1"/>
    </xf>
    <xf numFmtId="44" fontId="16" fillId="0" borderId="2" xfId="2" applyFont="1" applyBorder="1" applyAlignment="1">
      <alignment wrapText="1"/>
    </xf>
    <xf numFmtId="0" fontId="16" fillId="0" borderId="0" xfId="0" applyFont="1" applyAlignment="1">
      <alignment horizontal="center" wrapText="1"/>
    </xf>
    <xf numFmtId="44" fontId="2" fillId="6" borderId="2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2" xfId="1" applyFont="1" applyBorder="1" applyAlignment="1">
      <alignment horizontal="left" vertical="center" wrapText="1"/>
    </xf>
    <xf numFmtId="4" fontId="0" fillId="0" borderId="2" xfId="1" applyNumberFormat="1" applyFont="1" applyBorder="1" applyAlignment="1">
      <alignment horizontal="right" vertical="center" wrapText="1"/>
    </xf>
    <xf numFmtId="44" fontId="5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44" fontId="5" fillId="4" borderId="7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wrapText="1"/>
    </xf>
    <xf numFmtId="4" fontId="17" fillId="5" borderId="2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4" fontId="5" fillId="5" borderId="2" xfId="2" applyFont="1" applyFill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0" xfId="1" applyFont="1" applyBorder="1" applyAlignment="1">
      <alignment horizontal="left" vertical="center" wrapText="1"/>
    </xf>
    <xf numFmtId="4" fontId="17" fillId="5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right" vertical="center" wrapText="1"/>
    </xf>
    <xf numFmtId="44" fontId="2" fillId="6" borderId="0" xfId="0" applyNumberFormat="1" applyFont="1" applyFill="1" applyBorder="1" applyAlignment="1">
      <alignment wrapText="1"/>
    </xf>
  </cellXfs>
  <cellStyles count="3">
    <cellStyle name="Monétaire" xfId="2" builtinId="4"/>
    <cellStyle name="NiveauLigne_4" xfId="1" builtinId="1" iLevel="3"/>
    <cellStyle name="Normal" xfId="0" builtinId="0"/>
  </cellStyles>
  <dxfs count="0"/>
  <tableStyles count="0" defaultTableStyle="TableStyleMedium2" defaultPivotStyle="PivotStyleLight16"/>
  <colors>
    <mruColors>
      <color rgb="FFFFCCCC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2415381</xdr:colOff>
      <xdr:row>0</xdr:row>
      <xdr:rowOff>0</xdr:rowOff>
    </xdr:from>
    <xdr:to>
      <xdr:col>8</xdr:col>
      <xdr:colOff>500856</xdr:colOff>
      <xdr:row>2</xdr:row>
      <xdr:rowOff>477158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E4A9B55-7463-0762-9518-8E4A1F4B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881" y="0"/>
          <a:ext cx="5305425" cy="18773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190500</xdr:rowOff>
    </xdr:from>
    <xdr:to>
      <xdr:col>7</xdr:col>
      <xdr:colOff>647700</xdr:colOff>
      <xdr:row>110</xdr:row>
      <xdr:rowOff>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A40B5522-E335-449D-877D-02B57B96A2E4}"/>
            </a:ext>
          </a:extLst>
        </xdr:cNvPr>
        <xdr:cNvSpPr txBox="1"/>
      </xdr:nvSpPr>
      <xdr:spPr>
        <a:xfrm>
          <a:off x="819150" y="40366950"/>
          <a:ext cx="6562725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0" i="0" u="none" strike="noStrike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S.E.  D.  MICHEL 1 rue de Gunsbach - 67400 ILLKIRCH </a:t>
          </a:r>
          <a:r>
            <a:rPr lang="fr-FR" sz="1400">
              <a:solidFill>
                <a:schemeClr val="bg2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fr-FR" sz="1400" b="0" i="0" u="none" strike="noStrike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tel: 03 88 67 14 49 </a:t>
          </a:r>
        </a:p>
        <a:p>
          <a:pPr algn="l"/>
          <a:r>
            <a:rPr lang="fr-FR" sz="1400" b="0" i="0" u="none" strike="noStrike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SARL au capital de 8.000€ </a:t>
          </a:r>
          <a:r>
            <a:rPr lang="fr-FR" sz="14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- </a:t>
          </a:r>
          <a:r>
            <a:rPr lang="fr-FR" sz="1400">
              <a:solidFill>
                <a:schemeClr val="bg2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RC STRASBOURG 388 642 712 - SIRET 388 642 712 00029 APE 1082 Z</a:t>
          </a:r>
        </a:p>
        <a:p>
          <a:pPr algn="l"/>
          <a:r>
            <a:rPr lang="fr-FR" sz="1400" b="0" i="0" u="none" strike="noStrike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TVA FR 79388 642 712 - CREDIT MUTUEL ILLKIRCH NORD 13789345</a:t>
          </a:r>
        </a:p>
        <a:p>
          <a:pPr algn="l"/>
          <a:r>
            <a:rPr lang="fr-FR" sz="1400" b="0" i="0" u="sng" strike="noStrike">
              <a:solidFill>
                <a:schemeClr val="bg2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www.chocolats-michel.fr</a:t>
          </a:r>
          <a:r>
            <a:rPr lang="fr-FR" sz="1400">
              <a:solidFill>
                <a:schemeClr val="bg2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  <a:p>
          <a:pPr algn="l"/>
          <a:endParaRPr lang="fr-FR" sz="1200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B72E-6CA2-428D-A337-46C127B1D6BA}">
  <dimension ref="A2:I104"/>
  <sheetViews>
    <sheetView tabSelected="1" view="pageLayout" topLeftCell="A89" zoomScale="80" zoomScaleNormal="100" zoomScalePageLayoutView="80" workbookViewId="0">
      <selection activeCell="I112" sqref="I112"/>
    </sheetView>
  </sheetViews>
  <sheetFormatPr baseColWidth="10" defaultColWidth="11.42578125" defaultRowHeight="22.5" customHeight="1"/>
  <cols>
    <col min="1" max="1" width="8" style="3" bestFit="1" customWidth="1"/>
    <col min="2" max="2" width="61.85546875" style="3" customWidth="1"/>
    <col min="3" max="3" width="11.42578125" style="5"/>
    <col min="4" max="4" width="11.140625" style="3" hidden="1" customWidth="1"/>
    <col min="5" max="5" width="9.140625" style="3" hidden="1" customWidth="1"/>
    <col min="6" max="6" width="14.28515625" style="3" customWidth="1"/>
    <col min="7" max="7" width="14.7109375" style="3" hidden="1" customWidth="1"/>
    <col min="8" max="8" width="13.42578125" style="3" customWidth="1"/>
    <col min="9" max="16384" width="11.42578125" style="3"/>
  </cols>
  <sheetData>
    <row r="2" spans="2:8" ht="87.75" customHeight="1"/>
    <row r="3" spans="2:8" ht="69.599999999999994" customHeight="1">
      <c r="B3" s="34" t="s">
        <v>5</v>
      </c>
      <c r="C3" s="34"/>
      <c r="D3" s="34"/>
      <c r="E3" s="34"/>
      <c r="F3" s="34"/>
      <c r="G3" s="34"/>
      <c r="H3" s="34"/>
    </row>
    <row r="4" spans="2:8" ht="9" customHeight="1"/>
    <row r="5" spans="2:8" ht="32.25" customHeight="1">
      <c r="B5" s="37" t="s">
        <v>61</v>
      </c>
      <c r="C5" s="37"/>
      <c r="D5" s="37"/>
      <c r="E5" s="37"/>
      <c r="F5" s="37"/>
      <c r="G5" s="37"/>
      <c r="H5" s="37"/>
    </row>
    <row r="6" spans="2:8" ht="32.25" customHeight="1">
      <c r="B6" s="4" t="s">
        <v>62</v>
      </c>
      <c r="C6" s="26"/>
      <c r="D6" s="2"/>
      <c r="E6" s="2"/>
      <c r="F6" s="2"/>
      <c r="G6" s="2"/>
      <c r="H6" s="2"/>
    </row>
    <row r="7" spans="2:8" ht="32.25" customHeight="1">
      <c r="B7" s="4" t="s">
        <v>63</v>
      </c>
      <c r="C7" s="26"/>
      <c r="D7" s="2"/>
      <c r="E7" s="2"/>
      <c r="F7" s="2"/>
      <c r="G7" s="2"/>
      <c r="H7" s="2"/>
    </row>
    <row r="8" spans="2:8" ht="32.25" customHeight="1">
      <c r="B8" s="4" t="s">
        <v>64</v>
      </c>
      <c r="C8" s="26"/>
      <c r="D8" s="2"/>
      <c r="E8" s="2"/>
      <c r="F8" s="2"/>
      <c r="G8" s="2"/>
      <c r="H8" s="2"/>
    </row>
    <row r="9" spans="2:8" ht="32.25" customHeight="1">
      <c r="B9" s="4" t="s">
        <v>65</v>
      </c>
      <c r="C9" s="26"/>
      <c r="D9" s="2"/>
      <c r="E9" s="2"/>
      <c r="F9" s="2"/>
      <c r="G9" s="2"/>
      <c r="H9" s="2"/>
    </row>
    <row r="10" spans="2:8" ht="43.5" customHeight="1">
      <c r="B10" s="35" t="s">
        <v>66</v>
      </c>
      <c r="C10" s="35"/>
      <c r="D10" s="35"/>
      <c r="E10" s="35"/>
      <c r="F10" s="35"/>
      <c r="G10" s="35"/>
      <c r="H10" s="35"/>
    </row>
    <row r="11" spans="2:8" ht="6" customHeight="1"/>
    <row r="12" spans="2:8" ht="33" customHeight="1">
      <c r="C12" s="30" t="s">
        <v>0</v>
      </c>
      <c r="D12" s="17" t="s">
        <v>1</v>
      </c>
      <c r="E12" s="5"/>
      <c r="F12" s="12" t="s">
        <v>56</v>
      </c>
      <c r="G12" s="19" t="s">
        <v>4</v>
      </c>
      <c r="H12" s="16" t="s">
        <v>2</v>
      </c>
    </row>
    <row r="13" spans="2:8" ht="31.5" customHeight="1">
      <c r="B13" s="6" t="s">
        <v>8</v>
      </c>
      <c r="C13" s="32">
        <v>6.36</v>
      </c>
      <c r="D13" s="18">
        <v>5.3</v>
      </c>
      <c r="E13" s="6">
        <v>20</v>
      </c>
      <c r="F13" s="6"/>
      <c r="G13" s="13"/>
      <c r="H13" s="20">
        <f t="shared" ref="H13:H32" si="0">F13*C13</f>
        <v>0</v>
      </c>
    </row>
    <row r="14" spans="2:8" ht="31.5" customHeight="1">
      <c r="B14" s="6" t="s">
        <v>9</v>
      </c>
      <c r="C14" s="32">
        <v>6.36</v>
      </c>
      <c r="D14" s="18">
        <v>5.3</v>
      </c>
      <c r="E14" s="6">
        <v>20</v>
      </c>
      <c r="F14" s="6"/>
      <c r="G14" s="13"/>
      <c r="H14" s="20">
        <f t="shared" si="0"/>
        <v>0</v>
      </c>
    </row>
    <row r="15" spans="2:8" ht="20.25" customHeight="1">
      <c r="B15" s="6" t="s">
        <v>10</v>
      </c>
      <c r="C15" s="32">
        <v>16.66</v>
      </c>
      <c r="D15" s="18">
        <v>15.79</v>
      </c>
      <c r="E15" s="6">
        <v>5.5</v>
      </c>
      <c r="F15" s="6"/>
      <c r="G15" s="13"/>
      <c r="H15" s="20">
        <f t="shared" si="0"/>
        <v>0</v>
      </c>
    </row>
    <row r="16" spans="2:8" ht="20.25" customHeight="1">
      <c r="B16" s="6" t="s">
        <v>57</v>
      </c>
      <c r="C16" s="32">
        <v>16.66</v>
      </c>
      <c r="D16" s="18">
        <v>15.79</v>
      </c>
      <c r="E16" s="6">
        <v>5.5</v>
      </c>
      <c r="F16" s="6"/>
      <c r="G16" s="13"/>
      <c r="H16" s="20">
        <f t="shared" si="0"/>
        <v>0</v>
      </c>
    </row>
    <row r="17" spans="2:8" ht="20.25" customHeight="1">
      <c r="B17" s="6" t="s">
        <v>59</v>
      </c>
      <c r="C17" s="32">
        <v>20.83</v>
      </c>
      <c r="D17" s="18">
        <v>19.739999999999998</v>
      </c>
      <c r="E17" s="6">
        <v>5.5</v>
      </c>
      <c r="F17" s="6"/>
      <c r="G17" s="13"/>
      <c r="H17" s="20">
        <f t="shared" si="0"/>
        <v>0</v>
      </c>
    </row>
    <row r="18" spans="2:8" ht="20.25" customHeight="1">
      <c r="B18" s="6" t="s">
        <v>11</v>
      </c>
      <c r="C18" s="32">
        <v>29.16</v>
      </c>
      <c r="D18" s="18">
        <v>27.64</v>
      </c>
      <c r="E18" s="6">
        <v>5.5</v>
      </c>
      <c r="F18" s="6"/>
      <c r="G18" s="13"/>
      <c r="H18" s="20">
        <f t="shared" si="0"/>
        <v>0</v>
      </c>
    </row>
    <row r="19" spans="2:8" ht="20.25" customHeight="1">
      <c r="B19" s="6" t="s">
        <v>58</v>
      </c>
      <c r="C19" s="32">
        <v>29.16</v>
      </c>
      <c r="D19" s="18">
        <v>27.64</v>
      </c>
      <c r="E19" s="6">
        <v>5.5</v>
      </c>
      <c r="F19" s="6"/>
      <c r="G19" s="13"/>
      <c r="H19" s="20">
        <f t="shared" si="0"/>
        <v>0</v>
      </c>
    </row>
    <row r="20" spans="2:8" ht="20.25" customHeight="1">
      <c r="B20" s="6" t="s">
        <v>60</v>
      </c>
      <c r="C20" s="32">
        <v>41.65</v>
      </c>
      <c r="D20" s="18">
        <v>39.479999999999997</v>
      </c>
      <c r="E20" s="6">
        <v>5.5</v>
      </c>
      <c r="F20" s="6"/>
      <c r="G20" s="13"/>
      <c r="H20" s="20">
        <f t="shared" si="0"/>
        <v>0</v>
      </c>
    </row>
    <row r="21" spans="2:8" ht="27.75" customHeight="1">
      <c r="B21" s="6" t="s">
        <v>12</v>
      </c>
      <c r="C21" s="32">
        <v>14.36</v>
      </c>
      <c r="D21" s="18">
        <v>13.61</v>
      </c>
      <c r="E21" s="6">
        <v>5.5</v>
      </c>
      <c r="F21" s="6"/>
      <c r="G21" s="13"/>
      <c r="H21" s="20">
        <f t="shared" si="0"/>
        <v>0</v>
      </c>
    </row>
    <row r="22" spans="2:8" ht="27.75" customHeight="1">
      <c r="B22" s="6" t="s">
        <v>13</v>
      </c>
      <c r="C22" s="32">
        <v>14.36</v>
      </c>
      <c r="D22" s="18">
        <v>13.61</v>
      </c>
      <c r="E22" s="6">
        <v>5.5</v>
      </c>
      <c r="F22" s="6"/>
      <c r="G22" s="13"/>
      <c r="H22" s="20">
        <f t="shared" si="0"/>
        <v>0</v>
      </c>
    </row>
    <row r="23" spans="2:8" ht="47.25" customHeight="1">
      <c r="B23" s="6" t="s">
        <v>14</v>
      </c>
      <c r="C23" s="32">
        <v>14.36</v>
      </c>
      <c r="D23" s="18">
        <v>13.61</v>
      </c>
      <c r="E23" s="6">
        <v>5.5</v>
      </c>
      <c r="F23" s="6"/>
      <c r="G23" s="13"/>
      <c r="H23" s="20">
        <f t="shared" si="0"/>
        <v>0</v>
      </c>
    </row>
    <row r="24" spans="2:8" ht="31.5">
      <c r="B24" s="6" t="s">
        <v>15</v>
      </c>
      <c r="C24" s="32">
        <v>14.36</v>
      </c>
      <c r="D24" s="18">
        <v>13.61</v>
      </c>
      <c r="E24" s="6">
        <v>5.5</v>
      </c>
      <c r="F24" s="6"/>
      <c r="G24" s="13"/>
      <c r="H24" s="20">
        <f t="shared" si="0"/>
        <v>0</v>
      </c>
    </row>
    <row r="25" spans="2:8" ht="31.5">
      <c r="B25" s="6" t="s">
        <v>16</v>
      </c>
      <c r="C25" s="32">
        <v>14.36</v>
      </c>
      <c r="D25" s="18">
        <v>13.61</v>
      </c>
      <c r="E25" s="6">
        <v>5.5</v>
      </c>
      <c r="F25" s="6"/>
      <c r="G25" s="13"/>
      <c r="H25" s="20">
        <f t="shared" si="0"/>
        <v>0</v>
      </c>
    </row>
    <row r="26" spans="2:8" ht="31.5">
      <c r="B26" s="6" t="s">
        <v>17</v>
      </c>
      <c r="C26" s="32">
        <v>14.36</v>
      </c>
      <c r="D26" s="18">
        <v>13.61</v>
      </c>
      <c r="E26" s="6">
        <v>5.5</v>
      </c>
      <c r="F26" s="6"/>
      <c r="G26" s="13"/>
      <c r="H26" s="20">
        <f t="shared" si="0"/>
        <v>0</v>
      </c>
    </row>
    <row r="27" spans="2:8" ht="20.25" customHeight="1">
      <c r="B27" s="6" t="s">
        <v>18</v>
      </c>
      <c r="C27" s="32">
        <v>12.1</v>
      </c>
      <c r="D27" s="18">
        <v>11.47</v>
      </c>
      <c r="E27" s="6">
        <v>5.5</v>
      </c>
      <c r="F27" s="6"/>
      <c r="G27" s="13"/>
      <c r="H27" s="20">
        <f t="shared" si="0"/>
        <v>0</v>
      </c>
    </row>
    <row r="28" spans="2:8" ht="20.25" customHeight="1">
      <c r="B28" s="6" t="s">
        <v>19</v>
      </c>
      <c r="C28" s="32">
        <v>12.1</v>
      </c>
      <c r="D28" s="18">
        <v>11.47</v>
      </c>
      <c r="E28" s="6">
        <v>5.5</v>
      </c>
      <c r="F28" s="6"/>
      <c r="G28" s="13"/>
      <c r="H28" s="20">
        <f t="shared" si="0"/>
        <v>0</v>
      </c>
    </row>
    <row r="29" spans="2:8" ht="32.25" customHeight="1">
      <c r="B29" s="6" t="s">
        <v>20</v>
      </c>
      <c r="C29" s="32">
        <v>12.1</v>
      </c>
      <c r="D29" s="18">
        <v>11.47</v>
      </c>
      <c r="E29" s="6">
        <v>5.5</v>
      </c>
      <c r="F29" s="6"/>
      <c r="G29" s="13"/>
      <c r="H29" s="20">
        <f t="shared" si="0"/>
        <v>0</v>
      </c>
    </row>
    <row r="30" spans="2:8" ht="20.25" customHeight="1">
      <c r="B30" s="6" t="s">
        <v>21</v>
      </c>
      <c r="C30" s="32">
        <v>8.85</v>
      </c>
      <c r="D30" s="18">
        <v>7.38</v>
      </c>
      <c r="E30" s="6">
        <v>20</v>
      </c>
      <c r="F30" s="6"/>
      <c r="G30" s="13"/>
      <c r="H30" s="20">
        <f t="shared" si="0"/>
        <v>0</v>
      </c>
    </row>
    <row r="31" spans="2:8" ht="20.25" customHeight="1">
      <c r="B31" s="6" t="s">
        <v>22</v>
      </c>
      <c r="C31" s="32">
        <v>8.85</v>
      </c>
      <c r="D31" s="18">
        <v>7.38</v>
      </c>
      <c r="E31" s="6">
        <v>20</v>
      </c>
      <c r="F31" s="6"/>
      <c r="G31" s="13"/>
      <c r="H31" s="20">
        <f t="shared" si="0"/>
        <v>0</v>
      </c>
    </row>
    <row r="32" spans="2:8" ht="32.25" customHeight="1">
      <c r="B32" s="6" t="s">
        <v>23</v>
      </c>
      <c r="C32" s="32">
        <v>8.85</v>
      </c>
      <c r="D32" s="18">
        <v>7.38</v>
      </c>
      <c r="E32" s="6">
        <v>20</v>
      </c>
      <c r="F32" s="6"/>
      <c r="G32" s="13"/>
      <c r="H32" s="20">
        <f t="shared" si="0"/>
        <v>0</v>
      </c>
    </row>
    <row r="33" spans="2:8" ht="20.25" customHeight="1">
      <c r="B33" s="6" t="s">
        <v>24</v>
      </c>
      <c r="C33" s="32">
        <v>26.18</v>
      </c>
      <c r="D33" s="18">
        <v>24.82</v>
      </c>
      <c r="E33" s="6">
        <v>5.5</v>
      </c>
      <c r="F33" s="6"/>
      <c r="G33" s="14"/>
      <c r="H33" s="20">
        <f>F33*C33</f>
        <v>0</v>
      </c>
    </row>
    <row r="34" spans="2:8" ht="20.25" customHeight="1">
      <c r="B34" s="6" t="s">
        <v>25</v>
      </c>
      <c r="C34" s="32">
        <v>35.26</v>
      </c>
      <c r="D34" s="18">
        <v>33.42</v>
      </c>
      <c r="E34" s="6">
        <v>5.5</v>
      </c>
      <c r="F34" s="6"/>
      <c r="G34" s="13"/>
      <c r="H34" s="20">
        <f t="shared" ref="H34:H74" si="1">F34*C34</f>
        <v>0</v>
      </c>
    </row>
    <row r="35" spans="2:8" ht="20.25" customHeight="1">
      <c r="B35" s="6" t="s">
        <v>26</v>
      </c>
      <c r="C35" s="32">
        <v>48.14</v>
      </c>
      <c r="D35" s="18">
        <v>45.63</v>
      </c>
      <c r="E35" s="6">
        <v>5.5</v>
      </c>
      <c r="F35" s="6"/>
      <c r="G35" s="13"/>
      <c r="H35" s="20">
        <f t="shared" si="1"/>
        <v>0</v>
      </c>
    </row>
    <row r="36" spans="2:8" ht="20.25" customHeight="1">
      <c r="B36" s="6"/>
      <c r="C36" s="32"/>
      <c r="D36" s="18"/>
      <c r="E36" s="6"/>
      <c r="F36" s="6"/>
      <c r="G36" s="13"/>
      <c r="H36" s="20"/>
    </row>
    <row r="37" spans="2:8" ht="20.25" customHeight="1">
      <c r="B37" s="6"/>
      <c r="C37" s="32" t="s">
        <v>0</v>
      </c>
      <c r="D37" s="18"/>
      <c r="E37" s="6"/>
      <c r="F37" s="31" t="s">
        <v>132</v>
      </c>
      <c r="G37" s="13"/>
      <c r="H37" s="20" t="s">
        <v>2</v>
      </c>
    </row>
    <row r="38" spans="2:8" ht="20.25" customHeight="1">
      <c r="B38" s="6" t="s">
        <v>27</v>
      </c>
      <c r="C38" s="32">
        <v>71.2</v>
      </c>
      <c r="D38" s="18">
        <v>67.489999999999995</v>
      </c>
      <c r="E38" s="6">
        <v>5.5</v>
      </c>
      <c r="F38" s="6"/>
      <c r="G38" s="13"/>
      <c r="H38" s="20">
        <f t="shared" si="1"/>
        <v>0</v>
      </c>
    </row>
    <row r="39" spans="2:8" ht="20.25" customHeight="1">
      <c r="B39" s="6" t="s">
        <v>28</v>
      </c>
      <c r="C39" s="32">
        <v>92.56</v>
      </c>
      <c r="D39" s="18">
        <v>87.73</v>
      </c>
      <c r="E39" s="6">
        <v>5.5</v>
      </c>
      <c r="F39" s="6"/>
      <c r="G39" s="13"/>
      <c r="H39" s="20">
        <f t="shared" si="1"/>
        <v>0</v>
      </c>
    </row>
    <row r="40" spans="2:8" ht="20.25" customHeight="1">
      <c r="B40" s="6" t="s">
        <v>29</v>
      </c>
      <c r="C40" s="32">
        <v>22.54</v>
      </c>
      <c r="D40" s="18">
        <v>21.36</v>
      </c>
      <c r="E40" s="6">
        <v>5.5</v>
      </c>
      <c r="F40" s="6"/>
      <c r="G40" s="13"/>
      <c r="H40" s="20">
        <f t="shared" si="1"/>
        <v>0</v>
      </c>
    </row>
    <row r="41" spans="2:8" ht="20.25" customHeight="1">
      <c r="B41" s="6" t="s">
        <v>30</v>
      </c>
      <c r="C41" s="32">
        <v>31.24</v>
      </c>
      <c r="D41" s="18">
        <v>29.61</v>
      </c>
      <c r="E41" s="6">
        <v>5.5</v>
      </c>
      <c r="F41" s="6"/>
      <c r="G41" s="13"/>
      <c r="H41" s="20">
        <f t="shared" si="1"/>
        <v>0</v>
      </c>
    </row>
    <row r="42" spans="2:8" ht="20.25" customHeight="1">
      <c r="B42" s="6" t="s">
        <v>31</v>
      </c>
      <c r="C42" s="32">
        <v>44.01</v>
      </c>
      <c r="D42" s="18">
        <v>41.72</v>
      </c>
      <c r="E42" s="6">
        <v>5.5</v>
      </c>
      <c r="F42" s="6"/>
      <c r="G42" s="13"/>
      <c r="H42" s="20">
        <f t="shared" si="1"/>
        <v>0</v>
      </c>
    </row>
    <row r="43" spans="2:8" ht="20.25" customHeight="1">
      <c r="B43" s="6" t="s">
        <v>32</v>
      </c>
      <c r="C43" s="32">
        <v>65.239999999999995</v>
      </c>
      <c r="D43" s="18">
        <v>61.84</v>
      </c>
      <c r="E43" s="6">
        <v>5.5</v>
      </c>
      <c r="F43" s="6"/>
      <c r="G43" s="13"/>
      <c r="H43" s="20">
        <f t="shared" si="1"/>
        <v>0</v>
      </c>
    </row>
    <row r="44" spans="2:8" ht="20.25" customHeight="1">
      <c r="B44" s="6" t="s">
        <v>33</v>
      </c>
      <c r="C44" s="32">
        <v>86.93</v>
      </c>
      <c r="D44" s="18">
        <v>82.4</v>
      </c>
      <c r="E44" s="6">
        <v>5.5</v>
      </c>
      <c r="F44" s="6"/>
      <c r="G44" s="13"/>
      <c r="H44" s="20">
        <f t="shared" si="1"/>
        <v>0</v>
      </c>
    </row>
    <row r="45" spans="2:8" ht="20.25" customHeight="1">
      <c r="B45" s="6" t="s">
        <v>34</v>
      </c>
      <c r="C45" s="32">
        <v>19.47</v>
      </c>
      <c r="D45" s="18">
        <v>17.39</v>
      </c>
      <c r="E45" s="6" t="s">
        <v>3</v>
      </c>
      <c r="F45" s="6"/>
      <c r="G45" s="13"/>
      <c r="H45" s="20">
        <f t="shared" si="1"/>
        <v>0</v>
      </c>
    </row>
    <row r="46" spans="2:8" ht="20.25" customHeight="1">
      <c r="B46" s="6" t="s">
        <v>35</v>
      </c>
      <c r="C46" s="32">
        <v>19.47</v>
      </c>
      <c r="D46" s="18">
        <v>18.45</v>
      </c>
      <c r="E46" s="6">
        <v>5.5</v>
      </c>
      <c r="F46" s="6"/>
      <c r="G46" s="13"/>
      <c r="H46" s="20">
        <f t="shared" si="1"/>
        <v>0</v>
      </c>
    </row>
    <row r="47" spans="2:8" ht="20.25" customHeight="1">
      <c r="B47" s="6" t="s">
        <v>36</v>
      </c>
      <c r="C47" s="32">
        <v>19.47</v>
      </c>
      <c r="D47" s="18">
        <v>17.38</v>
      </c>
      <c r="E47" s="6" t="s">
        <v>3</v>
      </c>
      <c r="F47" s="6"/>
      <c r="G47" s="13"/>
      <c r="H47" s="20">
        <f t="shared" si="1"/>
        <v>0</v>
      </c>
    </row>
    <row r="48" spans="2:8" ht="20.25" customHeight="1">
      <c r="B48" s="6" t="s">
        <v>37</v>
      </c>
      <c r="C48" s="32">
        <v>19.47</v>
      </c>
      <c r="D48" s="18">
        <v>18.45</v>
      </c>
      <c r="E48" s="6">
        <v>5.5</v>
      </c>
      <c r="F48" s="6"/>
      <c r="G48" s="13"/>
      <c r="H48" s="20">
        <f t="shared" si="1"/>
        <v>0</v>
      </c>
    </row>
    <row r="49" spans="2:8" ht="20.25" customHeight="1">
      <c r="B49" s="6" t="s">
        <v>38</v>
      </c>
      <c r="C49" s="32">
        <v>20.100000000000001</v>
      </c>
      <c r="D49" s="18">
        <v>17.670000000000002</v>
      </c>
      <c r="E49" s="6" t="s">
        <v>3</v>
      </c>
      <c r="F49" s="6"/>
      <c r="G49" s="13"/>
      <c r="H49" s="20">
        <f t="shared" si="1"/>
        <v>0</v>
      </c>
    </row>
    <row r="50" spans="2:8" ht="20.25" customHeight="1">
      <c r="B50" s="6" t="s">
        <v>39</v>
      </c>
      <c r="C50" s="32">
        <v>20.100000000000001</v>
      </c>
      <c r="D50" s="18">
        <v>19.05</v>
      </c>
      <c r="E50" s="6">
        <v>5.5</v>
      </c>
      <c r="F50" s="6"/>
      <c r="G50" s="13"/>
      <c r="H50" s="20">
        <f t="shared" si="1"/>
        <v>0</v>
      </c>
    </row>
    <row r="51" spans="2:8" ht="20.25" customHeight="1">
      <c r="B51" s="6" t="s">
        <v>40</v>
      </c>
      <c r="C51" s="32">
        <v>29.24</v>
      </c>
      <c r="D51" s="18">
        <v>25.91</v>
      </c>
      <c r="E51" s="6" t="s">
        <v>3</v>
      </c>
      <c r="F51" s="6"/>
      <c r="G51" s="13"/>
      <c r="H51" s="20">
        <f t="shared" si="1"/>
        <v>0</v>
      </c>
    </row>
    <row r="52" spans="2:8" ht="20.25" customHeight="1">
      <c r="B52" s="6" t="s">
        <v>41</v>
      </c>
      <c r="C52" s="32">
        <v>29.24</v>
      </c>
      <c r="D52" s="18">
        <v>27.72</v>
      </c>
      <c r="E52" s="6">
        <v>5.5</v>
      </c>
      <c r="F52" s="6"/>
      <c r="G52" s="13"/>
      <c r="H52" s="20">
        <f t="shared" si="1"/>
        <v>0</v>
      </c>
    </row>
    <row r="53" spans="2:8" ht="15.75">
      <c r="B53" s="6" t="s">
        <v>42</v>
      </c>
      <c r="C53" s="32">
        <v>6.87</v>
      </c>
      <c r="D53" s="18">
        <v>5.73</v>
      </c>
      <c r="E53" s="6">
        <v>20</v>
      </c>
      <c r="F53" s="6"/>
      <c r="G53" s="13"/>
      <c r="H53" s="20">
        <f t="shared" si="1"/>
        <v>0</v>
      </c>
    </row>
    <row r="54" spans="2:8" ht="20.25" customHeight="1">
      <c r="B54" s="6" t="s">
        <v>43</v>
      </c>
      <c r="C54" s="32">
        <v>9.83</v>
      </c>
      <c r="D54" s="18">
        <v>8.19</v>
      </c>
      <c r="E54" s="6">
        <v>20</v>
      </c>
      <c r="F54" s="6"/>
      <c r="G54" s="13"/>
      <c r="H54" s="20">
        <f t="shared" si="1"/>
        <v>0</v>
      </c>
    </row>
    <row r="55" spans="2:8" ht="20.25" customHeight="1">
      <c r="B55" s="6" t="s">
        <v>44</v>
      </c>
      <c r="C55" s="32">
        <v>5.68</v>
      </c>
      <c r="D55" s="18">
        <v>4.7300000000000004</v>
      </c>
      <c r="E55" s="6">
        <v>20</v>
      </c>
      <c r="F55" s="6"/>
      <c r="G55" s="13"/>
      <c r="H55" s="20">
        <f t="shared" si="1"/>
        <v>0</v>
      </c>
    </row>
    <row r="56" spans="2:8" ht="20.25" customHeight="1">
      <c r="B56" s="6" t="s">
        <v>45</v>
      </c>
      <c r="C56" s="32">
        <v>2.27</v>
      </c>
      <c r="D56" s="18">
        <v>1.89</v>
      </c>
      <c r="E56" s="6">
        <v>20</v>
      </c>
      <c r="F56" s="6"/>
      <c r="G56" s="13"/>
      <c r="H56" s="20">
        <f t="shared" si="1"/>
        <v>0</v>
      </c>
    </row>
    <row r="57" spans="2:8" ht="20.25" customHeight="1">
      <c r="B57" s="6" t="s">
        <v>46</v>
      </c>
      <c r="C57" s="32">
        <v>4.7</v>
      </c>
      <c r="D57" s="18">
        <v>3.92</v>
      </c>
      <c r="E57" s="6">
        <v>20</v>
      </c>
      <c r="F57" s="6"/>
      <c r="G57" s="13"/>
      <c r="H57" s="20">
        <f t="shared" si="1"/>
        <v>0</v>
      </c>
    </row>
    <row r="58" spans="2:8" ht="20.25" customHeight="1">
      <c r="B58" s="6" t="s">
        <v>47</v>
      </c>
      <c r="C58" s="32">
        <v>4.7</v>
      </c>
      <c r="D58" s="18">
        <v>4.45</v>
      </c>
      <c r="E58" s="6">
        <v>5.5</v>
      </c>
      <c r="F58" s="6"/>
      <c r="G58" s="13"/>
      <c r="H58" s="20">
        <f t="shared" si="1"/>
        <v>0</v>
      </c>
    </row>
    <row r="59" spans="2:8" ht="20.25" customHeight="1">
      <c r="B59" s="6" t="s">
        <v>48</v>
      </c>
      <c r="C59" s="32">
        <v>4.7</v>
      </c>
      <c r="D59" s="18">
        <v>3.92</v>
      </c>
      <c r="E59" s="6">
        <v>20</v>
      </c>
      <c r="F59" s="6"/>
      <c r="G59" s="13"/>
      <c r="H59" s="20">
        <f t="shared" si="1"/>
        <v>0</v>
      </c>
    </row>
    <row r="60" spans="2:8" ht="20.25" customHeight="1">
      <c r="B60" s="6" t="s">
        <v>49</v>
      </c>
      <c r="C60" s="32">
        <v>3.12</v>
      </c>
      <c r="D60" s="18">
        <v>2.6</v>
      </c>
      <c r="E60" s="6">
        <v>20</v>
      </c>
      <c r="F60" s="6"/>
      <c r="G60" s="13"/>
      <c r="H60" s="20">
        <f t="shared" si="1"/>
        <v>0</v>
      </c>
    </row>
    <row r="61" spans="2:8" ht="20.25" customHeight="1">
      <c r="B61" s="6" t="s">
        <v>50</v>
      </c>
      <c r="C61" s="32">
        <v>5.63</v>
      </c>
      <c r="D61" s="18">
        <v>4.6900000000000004</v>
      </c>
      <c r="E61" s="6">
        <v>20</v>
      </c>
      <c r="F61" s="6"/>
      <c r="G61" s="13"/>
      <c r="H61" s="20">
        <f t="shared" si="1"/>
        <v>0</v>
      </c>
    </row>
    <row r="62" spans="2:8" ht="20.25" customHeight="1">
      <c r="B62" s="6" t="s">
        <v>51</v>
      </c>
      <c r="C62" s="32">
        <v>5.73</v>
      </c>
      <c r="D62" s="18">
        <v>4.78</v>
      </c>
      <c r="E62" s="7">
        <v>20</v>
      </c>
      <c r="F62" s="7"/>
      <c r="G62" s="13"/>
      <c r="H62" s="20">
        <f t="shared" si="1"/>
        <v>0</v>
      </c>
    </row>
    <row r="63" spans="2:8" ht="20.25" customHeight="1">
      <c r="B63" s="6" t="s">
        <v>52</v>
      </c>
      <c r="C63" s="32">
        <v>11.12</v>
      </c>
      <c r="D63" s="18">
        <v>11.54</v>
      </c>
      <c r="E63" s="7">
        <v>5.5</v>
      </c>
      <c r="F63" s="7"/>
      <c r="G63" s="13"/>
      <c r="H63" s="20">
        <f t="shared" si="1"/>
        <v>0</v>
      </c>
    </row>
    <row r="64" spans="2:8" ht="20.25" customHeight="1">
      <c r="B64" s="6" t="s">
        <v>53</v>
      </c>
      <c r="C64" s="32">
        <v>9.83</v>
      </c>
      <c r="D64" s="18">
        <v>8.19</v>
      </c>
      <c r="E64" s="6">
        <v>20</v>
      </c>
      <c r="F64" s="6"/>
      <c r="G64" s="15"/>
      <c r="H64" s="20">
        <f t="shared" si="1"/>
        <v>0</v>
      </c>
    </row>
    <row r="65" spans="1:8" ht="37.5" hidden="1" customHeight="1" thickBot="1">
      <c r="C65" s="30"/>
      <c r="D65" s="36" t="s">
        <v>54</v>
      </c>
      <c r="E65" s="36"/>
      <c r="F65" s="36"/>
      <c r="G65" s="8" t="s">
        <v>6</v>
      </c>
      <c r="H65" s="20">
        <f t="shared" si="1"/>
        <v>0</v>
      </c>
    </row>
    <row r="66" spans="1:8" ht="37.5" customHeight="1">
      <c r="A66" s="22" t="s">
        <v>67</v>
      </c>
      <c r="B66" s="22" t="s">
        <v>68</v>
      </c>
      <c r="C66" s="32">
        <v>5.68</v>
      </c>
      <c r="D66" s="23">
        <v>5.68</v>
      </c>
      <c r="E66" s="9"/>
      <c r="F66" s="28"/>
      <c r="G66" s="10"/>
      <c r="H66" s="20">
        <f t="shared" si="1"/>
        <v>0</v>
      </c>
    </row>
    <row r="67" spans="1:8" ht="15.75">
      <c r="A67" s="22" t="s">
        <v>69</v>
      </c>
      <c r="B67" s="22" t="s">
        <v>70</v>
      </c>
      <c r="C67" s="29">
        <v>4.43</v>
      </c>
      <c r="D67" s="23">
        <v>4.43</v>
      </c>
      <c r="E67" s="9"/>
      <c r="F67" s="28"/>
      <c r="G67" s="10"/>
      <c r="H67" s="20">
        <f t="shared" si="1"/>
        <v>0</v>
      </c>
    </row>
    <row r="68" spans="1:8" ht="30">
      <c r="A68" s="22" t="s">
        <v>71</v>
      </c>
      <c r="B68" s="22" t="s">
        <v>72</v>
      </c>
      <c r="C68" s="29">
        <v>9.25</v>
      </c>
      <c r="D68" s="23">
        <v>9.25</v>
      </c>
      <c r="E68" s="9"/>
      <c r="F68" s="28"/>
      <c r="G68" s="10"/>
      <c r="H68" s="20">
        <f t="shared" si="1"/>
        <v>0</v>
      </c>
    </row>
    <row r="69" spans="1:8" ht="30">
      <c r="A69" s="22" t="s">
        <v>73</v>
      </c>
      <c r="B69" s="22" t="s">
        <v>74</v>
      </c>
      <c r="C69" s="29">
        <v>6.42</v>
      </c>
      <c r="D69" s="23">
        <v>6.42</v>
      </c>
      <c r="E69" s="9"/>
      <c r="F69" s="28"/>
      <c r="G69" s="10"/>
      <c r="H69" s="20">
        <f t="shared" si="1"/>
        <v>0</v>
      </c>
    </row>
    <row r="70" spans="1:8" ht="30">
      <c r="A70" s="22" t="s">
        <v>75</v>
      </c>
      <c r="B70" s="22" t="s">
        <v>76</v>
      </c>
      <c r="C70" s="29">
        <v>11.87</v>
      </c>
      <c r="D70" s="23">
        <v>11.87</v>
      </c>
      <c r="E70" s="9"/>
      <c r="F70" s="28"/>
      <c r="G70" s="10"/>
      <c r="H70" s="20">
        <f t="shared" si="1"/>
        <v>0</v>
      </c>
    </row>
    <row r="71" spans="1:8" ht="30">
      <c r="A71" s="22" t="s">
        <v>77</v>
      </c>
      <c r="B71" s="22" t="s">
        <v>78</v>
      </c>
      <c r="C71" s="29">
        <v>32.770000000000003</v>
      </c>
      <c r="D71" s="23">
        <v>32.770000000000003</v>
      </c>
      <c r="E71" s="9"/>
      <c r="F71" s="28"/>
      <c r="G71" s="10"/>
      <c r="H71" s="20">
        <f t="shared" si="1"/>
        <v>0</v>
      </c>
    </row>
    <row r="72" spans="1:8" ht="30">
      <c r="A72" s="22" t="s">
        <v>79</v>
      </c>
      <c r="B72" s="22" t="s">
        <v>80</v>
      </c>
      <c r="C72" s="29">
        <v>54.8</v>
      </c>
      <c r="D72" s="23">
        <v>54.8</v>
      </c>
      <c r="E72" s="9"/>
      <c r="F72" s="28"/>
      <c r="G72" s="10"/>
      <c r="H72" s="20">
        <f t="shared" si="1"/>
        <v>0</v>
      </c>
    </row>
    <row r="73" spans="1:8" ht="30">
      <c r="A73" s="22" t="s">
        <v>81</v>
      </c>
      <c r="B73" s="22" t="s">
        <v>82</v>
      </c>
      <c r="C73" s="29">
        <v>2.33</v>
      </c>
      <c r="D73" s="23">
        <v>2.33</v>
      </c>
      <c r="E73" s="9"/>
      <c r="F73" s="28"/>
      <c r="G73" s="10"/>
      <c r="H73" s="20">
        <f t="shared" si="1"/>
        <v>0</v>
      </c>
    </row>
    <row r="74" spans="1:8" ht="30">
      <c r="A74" s="22" t="s">
        <v>83</v>
      </c>
      <c r="B74" s="22" t="s">
        <v>84</v>
      </c>
      <c r="C74" s="29">
        <v>4.7</v>
      </c>
      <c r="D74" s="23">
        <v>4.7</v>
      </c>
      <c r="E74" s="9"/>
      <c r="F74" s="28"/>
      <c r="G74" s="10"/>
      <c r="H74" s="20">
        <f t="shared" si="1"/>
        <v>0</v>
      </c>
    </row>
    <row r="75" spans="1:8" ht="30">
      <c r="A75" s="22" t="s">
        <v>85</v>
      </c>
      <c r="B75" s="22" t="s">
        <v>86</v>
      </c>
      <c r="C75" s="29">
        <v>17.48</v>
      </c>
      <c r="D75" s="23">
        <v>17.48</v>
      </c>
      <c r="E75" s="9"/>
      <c r="F75" s="28"/>
      <c r="G75" s="10"/>
      <c r="H75" s="20">
        <f t="shared" ref="H75:H80" si="2">F75*C75</f>
        <v>0</v>
      </c>
    </row>
    <row r="76" spans="1:8" ht="30">
      <c r="A76" s="22" t="s">
        <v>87</v>
      </c>
      <c r="B76" s="22" t="s">
        <v>88</v>
      </c>
      <c r="C76" s="29">
        <v>8.68</v>
      </c>
      <c r="D76" s="23">
        <v>8.68</v>
      </c>
      <c r="E76" s="9"/>
      <c r="F76" s="28"/>
      <c r="G76" s="10"/>
      <c r="H76" s="20">
        <f t="shared" si="2"/>
        <v>0</v>
      </c>
    </row>
    <row r="77" spans="1:8" ht="30">
      <c r="A77" s="22" t="s">
        <v>89</v>
      </c>
      <c r="B77" s="22" t="s">
        <v>90</v>
      </c>
      <c r="C77" s="29">
        <v>9.83</v>
      </c>
      <c r="D77" s="23">
        <v>9.83</v>
      </c>
      <c r="E77" s="9"/>
      <c r="F77" s="28"/>
      <c r="G77" s="10"/>
      <c r="H77" s="20">
        <f t="shared" si="2"/>
        <v>0</v>
      </c>
    </row>
    <row r="78" spans="1:8" ht="30">
      <c r="A78" s="22" t="s">
        <v>91</v>
      </c>
      <c r="B78" s="22" t="s">
        <v>92</v>
      </c>
      <c r="C78" s="29">
        <v>7.67</v>
      </c>
      <c r="D78" s="23">
        <v>7.67</v>
      </c>
      <c r="E78" s="9"/>
      <c r="F78" s="28"/>
      <c r="G78" s="10"/>
      <c r="H78" s="20">
        <f t="shared" si="2"/>
        <v>0</v>
      </c>
    </row>
    <row r="79" spans="1:8" ht="30">
      <c r="A79" s="22" t="s">
        <v>93</v>
      </c>
      <c r="B79" s="22" t="s">
        <v>94</v>
      </c>
      <c r="C79" s="29">
        <v>12.26</v>
      </c>
      <c r="D79" s="23">
        <v>12.26</v>
      </c>
      <c r="E79" s="9"/>
      <c r="F79" s="28"/>
      <c r="G79" s="10"/>
      <c r="H79" s="20">
        <f t="shared" si="2"/>
        <v>0</v>
      </c>
    </row>
    <row r="80" spans="1:8" ht="37.5" customHeight="1">
      <c r="A80" s="22" t="s">
        <v>95</v>
      </c>
      <c r="B80" s="22" t="s">
        <v>96</v>
      </c>
      <c r="C80" s="29">
        <v>7.61</v>
      </c>
      <c r="D80" s="23">
        <v>7.61</v>
      </c>
      <c r="E80" s="9"/>
      <c r="F80" s="28"/>
      <c r="G80" s="10"/>
      <c r="H80" s="20">
        <f t="shared" si="2"/>
        <v>0</v>
      </c>
    </row>
    <row r="81" spans="1:8" ht="37.5" customHeight="1">
      <c r="A81" s="40"/>
      <c r="B81" s="40"/>
      <c r="C81" s="41"/>
      <c r="D81" s="42"/>
      <c r="E81" s="9"/>
      <c r="F81" s="28"/>
      <c r="G81" s="10"/>
      <c r="H81" s="43"/>
    </row>
    <row r="82" spans="1:8" ht="22.5" customHeight="1">
      <c r="C82" s="30" t="s">
        <v>133</v>
      </c>
      <c r="F82" s="31" t="s">
        <v>132</v>
      </c>
      <c r="H82" s="3" t="s">
        <v>2</v>
      </c>
    </row>
    <row r="83" spans="1:8" ht="30">
      <c r="A83" s="22" t="s">
        <v>97</v>
      </c>
      <c r="B83" s="22" t="s">
        <v>98</v>
      </c>
      <c r="C83" s="29">
        <v>4.7</v>
      </c>
      <c r="D83" s="23">
        <v>4.7</v>
      </c>
      <c r="E83" s="9"/>
      <c r="F83" s="28"/>
      <c r="G83" s="10"/>
      <c r="H83" s="20">
        <f t="shared" ref="H83:H99" si="3">F83*C83</f>
        <v>0</v>
      </c>
    </row>
    <row r="84" spans="1:8" ht="30">
      <c r="A84" s="22" t="s">
        <v>99</v>
      </c>
      <c r="B84" s="22" t="s">
        <v>100</v>
      </c>
      <c r="C84" s="29">
        <v>9.83</v>
      </c>
      <c r="D84" s="23">
        <v>9.83</v>
      </c>
      <c r="E84" s="9"/>
      <c r="F84" s="28"/>
      <c r="G84" s="10"/>
      <c r="H84" s="20">
        <f t="shared" si="3"/>
        <v>0</v>
      </c>
    </row>
    <row r="85" spans="1:8" ht="30">
      <c r="A85" s="22" t="s">
        <v>101</v>
      </c>
      <c r="B85" s="22" t="s">
        <v>102</v>
      </c>
      <c r="C85" s="29">
        <v>10.73</v>
      </c>
      <c r="D85" s="23">
        <v>10.73</v>
      </c>
      <c r="E85" s="9"/>
      <c r="F85" s="28"/>
      <c r="G85" s="10"/>
      <c r="H85" s="20">
        <f t="shared" si="3"/>
        <v>0</v>
      </c>
    </row>
    <row r="86" spans="1:8" ht="30">
      <c r="A86" s="22" t="s">
        <v>103</v>
      </c>
      <c r="B86" s="22" t="s">
        <v>104</v>
      </c>
      <c r="C86" s="29">
        <v>10.45</v>
      </c>
      <c r="D86" s="23">
        <v>10.45</v>
      </c>
      <c r="E86" s="9"/>
      <c r="F86" s="28"/>
      <c r="G86" s="10"/>
      <c r="H86" s="20">
        <f t="shared" si="3"/>
        <v>0</v>
      </c>
    </row>
    <row r="87" spans="1:8" ht="30">
      <c r="A87" s="22" t="s">
        <v>105</v>
      </c>
      <c r="B87" s="22" t="s">
        <v>106</v>
      </c>
      <c r="C87" s="29">
        <v>2.04</v>
      </c>
      <c r="D87" s="23">
        <v>2.04</v>
      </c>
      <c r="E87" s="9"/>
      <c r="F87" s="28"/>
      <c r="G87" s="10"/>
      <c r="H87" s="20">
        <f t="shared" si="3"/>
        <v>0</v>
      </c>
    </row>
    <row r="88" spans="1:8" ht="30">
      <c r="A88" s="22" t="s">
        <v>107</v>
      </c>
      <c r="B88" s="22" t="s">
        <v>108</v>
      </c>
      <c r="C88" s="29">
        <v>2.27</v>
      </c>
      <c r="D88" s="23">
        <v>2.27</v>
      </c>
      <c r="E88" s="9"/>
      <c r="F88" s="28"/>
      <c r="G88" s="10"/>
      <c r="H88" s="20">
        <f t="shared" si="3"/>
        <v>0</v>
      </c>
    </row>
    <row r="89" spans="1:8" ht="30">
      <c r="A89" s="22" t="s">
        <v>109</v>
      </c>
      <c r="B89" s="22" t="s">
        <v>110</v>
      </c>
      <c r="C89" s="29">
        <v>49.61</v>
      </c>
      <c r="D89" s="23">
        <v>49.61</v>
      </c>
      <c r="E89" s="9"/>
      <c r="F89" s="28"/>
      <c r="G89" s="10"/>
      <c r="H89" s="20">
        <f t="shared" si="3"/>
        <v>0</v>
      </c>
    </row>
    <row r="90" spans="1:8" ht="30">
      <c r="A90" s="22" t="s">
        <v>111</v>
      </c>
      <c r="B90" s="22" t="s">
        <v>112</v>
      </c>
      <c r="C90" s="29">
        <v>88.2</v>
      </c>
      <c r="D90" s="23">
        <v>88.2</v>
      </c>
      <c r="E90" s="9"/>
      <c r="F90" s="28"/>
      <c r="G90" s="10"/>
      <c r="H90" s="20">
        <f t="shared" si="3"/>
        <v>0</v>
      </c>
    </row>
    <row r="91" spans="1:8" ht="30">
      <c r="A91" s="22" t="s">
        <v>113</v>
      </c>
      <c r="B91" s="22" t="s">
        <v>114</v>
      </c>
      <c r="C91" s="29">
        <v>12.26</v>
      </c>
      <c r="D91" s="23">
        <v>12.26</v>
      </c>
      <c r="E91" s="9"/>
      <c r="F91" s="28"/>
      <c r="G91" s="10"/>
      <c r="H91" s="20">
        <f t="shared" si="3"/>
        <v>0</v>
      </c>
    </row>
    <row r="92" spans="1:8" ht="30">
      <c r="A92" s="22" t="s">
        <v>115</v>
      </c>
      <c r="B92" s="22" t="s">
        <v>116</v>
      </c>
      <c r="C92" s="29">
        <v>26.58</v>
      </c>
      <c r="D92" s="23">
        <v>26.58</v>
      </c>
      <c r="E92" s="9"/>
      <c r="F92" s="28"/>
      <c r="G92" s="10"/>
      <c r="H92" s="20">
        <f t="shared" si="3"/>
        <v>0</v>
      </c>
    </row>
    <row r="93" spans="1:8" ht="30">
      <c r="A93" s="22" t="s">
        <v>117</v>
      </c>
      <c r="B93" s="22" t="s">
        <v>118</v>
      </c>
      <c r="C93" s="29">
        <v>43.89</v>
      </c>
      <c r="D93" s="23">
        <v>43.89</v>
      </c>
      <c r="E93" s="9"/>
      <c r="F93" s="28"/>
      <c r="G93" s="10"/>
      <c r="H93" s="20">
        <f t="shared" si="3"/>
        <v>0</v>
      </c>
    </row>
    <row r="94" spans="1:8" ht="30">
      <c r="A94" s="22" t="s">
        <v>119</v>
      </c>
      <c r="B94" s="22" t="s">
        <v>120</v>
      </c>
      <c r="C94" s="29">
        <v>13.63</v>
      </c>
      <c r="D94" s="23">
        <v>13.63</v>
      </c>
      <c r="E94" s="9"/>
      <c r="F94" s="28"/>
      <c r="G94" s="10"/>
      <c r="H94" s="20">
        <f t="shared" si="3"/>
        <v>0</v>
      </c>
    </row>
    <row r="95" spans="1:8" ht="30">
      <c r="A95" s="22" t="s">
        <v>121</v>
      </c>
      <c r="B95" s="22" t="s">
        <v>122</v>
      </c>
      <c r="C95" s="29">
        <v>4.6500000000000004</v>
      </c>
      <c r="D95" s="23">
        <v>4.6500000000000004</v>
      </c>
      <c r="E95" s="9"/>
      <c r="F95" s="28"/>
      <c r="G95" s="10"/>
      <c r="H95" s="20">
        <f t="shared" si="3"/>
        <v>0</v>
      </c>
    </row>
    <row r="96" spans="1:8" ht="30">
      <c r="A96" s="22" t="s">
        <v>123</v>
      </c>
      <c r="B96" s="22" t="s">
        <v>124</v>
      </c>
      <c r="C96" s="29">
        <v>5.73</v>
      </c>
      <c r="D96" s="23">
        <v>5.73</v>
      </c>
      <c r="E96" s="9"/>
      <c r="F96" s="28"/>
      <c r="G96" s="10"/>
      <c r="H96" s="20">
        <f t="shared" si="3"/>
        <v>0</v>
      </c>
    </row>
    <row r="97" spans="1:9" ht="30">
      <c r="A97" s="22" t="s">
        <v>125</v>
      </c>
      <c r="B97" s="22" t="s">
        <v>126</v>
      </c>
      <c r="C97" s="29">
        <v>9.83</v>
      </c>
      <c r="D97" s="23">
        <v>9.83</v>
      </c>
      <c r="E97" s="9"/>
      <c r="F97" s="28"/>
      <c r="G97" s="10"/>
      <c r="H97" s="20">
        <f t="shared" si="3"/>
        <v>0</v>
      </c>
    </row>
    <row r="98" spans="1:9" ht="30">
      <c r="A98" s="22" t="s">
        <v>127</v>
      </c>
      <c r="B98" s="22" t="s">
        <v>128</v>
      </c>
      <c r="C98" s="29">
        <v>5.63</v>
      </c>
      <c r="D98" s="23">
        <v>5.63</v>
      </c>
      <c r="E98" s="9"/>
      <c r="F98" s="28"/>
      <c r="G98" s="10"/>
      <c r="H98" s="20">
        <f t="shared" si="3"/>
        <v>0</v>
      </c>
    </row>
    <row r="99" spans="1:9" ht="30">
      <c r="A99" s="22" t="s">
        <v>129</v>
      </c>
      <c r="B99" s="22" t="s">
        <v>130</v>
      </c>
      <c r="C99" s="29">
        <v>3.12</v>
      </c>
      <c r="D99" s="23">
        <v>3.12</v>
      </c>
      <c r="E99" s="9"/>
      <c r="F99" s="28"/>
      <c r="G99" s="10"/>
      <c r="H99" s="20">
        <f t="shared" si="3"/>
        <v>0</v>
      </c>
    </row>
    <row r="100" spans="1:9" ht="37.5" customHeight="1">
      <c r="D100" s="9"/>
      <c r="E100" s="9"/>
      <c r="F100" s="9"/>
      <c r="G100" s="10"/>
      <c r="H100" s="24">
        <f>SUM(H13:H99)</f>
        <v>0</v>
      </c>
    </row>
    <row r="101" spans="1:9" ht="42.6" customHeight="1">
      <c r="A101" s="38" t="s">
        <v>131</v>
      </c>
      <c r="B101" s="38"/>
      <c r="C101" s="38"/>
      <c r="D101" s="38"/>
      <c r="E101" s="38"/>
      <c r="F101" s="39"/>
      <c r="G101" s="11" t="s">
        <v>6</v>
      </c>
      <c r="H101" s="27">
        <f>H100*0.88</f>
        <v>0</v>
      </c>
      <c r="I101" s="25" t="s">
        <v>7</v>
      </c>
    </row>
    <row r="102" spans="1:9" ht="30.75" customHeight="1"/>
    <row r="103" spans="1:9" ht="35.25" customHeight="1">
      <c r="B103" s="33" t="s">
        <v>55</v>
      </c>
      <c r="C103" s="33"/>
      <c r="D103" s="33"/>
      <c r="E103" s="33"/>
      <c r="F103" s="33"/>
      <c r="G103" s="33"/>
      <c r="H103" s="33"/>
    </row>
    <row r="104" spans="1:9" ht="22.5" customHeight="1">
      <c r="B104" s="1"/>
      <c r="C104" s="21"/>
      <c r="D104" s="1"/>
      <c r="E104" s="1"/>
      <c r="F104" s="1"/>
      <c r="G104" s="1"/>
      <c r="H104" s="1"/>
    </row>
  </sheetData>
  <mergeCells count="6">
    <mergeCell ref="B103:H103"/>
    <mergeCell ref="B3:H3"/>
    <mergeCell ref="B10:H10"/>
    <mergeCell ref="D65:F65"/>
    <mergeCell ref="B5:H5"/>
    <mergeCell ref="A101:F101"/>
  </mergeCells>
  <pageMargins left="0.17708333333333334" right="0.13541666666666666" top="0.19791666666666666" bottom="0.13541666666666666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WESTPHAL Celine</cp:lastModifiedBy>
  <cp:lastPrinted>2024-02-22T15:59:56Z</cp:lastPrinted>
  <dcterms:created xsi:type="dcterms:W3CDTF">2020-02-10T13:04:06Z</dcterms:created>
  <dcterms:modified xsi:type="dcterms:W3CDTF">2024-02-27T10:26:36Z</dcterms:modified>
</cp:coreProperties>
</file>